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40" i="1" l="1"/>
  <c r="G101" i="1"/>
  <c r="G112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F114" i="1"/>
  <c r="F113" i="1"/>
  <c r="F102" i="1"/>
  <c r="F99" i="1"/>
  <c r="F98" i="1"/>
  <c r="F96" i="1"/>
  <c r="F95" i="1"/>
  <c r="F90" i="1"/>
  <c r="F89" i="1"/>
  <c r="F83" i="1"/>
  <c r="F82" i="1"/>
  <c r="F81" i="1"/>
  <c r="F79" i="1"/>
  <c r="F78" i="1"/>
  <c r="F77" i="1"/>
  <c r="F75" i="1"/>
  <c r="F70" i="1"/>
  <c r="F67" i="1"/>
  <c r="F58" i="1"/>
  <c r="F56" i="1"/>
  <c r="F49" i="1"/>
  <c r="F48" i="1"/>
  <c r="F41" i="1"/>
  <c r="F39" i="1"/>
  <c r="F38" i="1"/>
  <c r="F37" i="1"/>
  <c r="F26" i="1"/>
  <c r="F25" i="1"/>
  <c r="F22" i="1"/>
  <c r="F18" i="1"/>
  <c r="F11" i="1"/>
  <c r="F10" i="1"/>
  <c r="F9" i="1"/>
  <c r="F8" i="1"/>
  <c r="F7" i="1"/>
  <c r="F6" i="1"/>
  <c r="F5" i="1"/>
  <c r="F120" i="1" l="1"/>
</calcChain>
</file>

<file path=xl/sharedStrings.xml><?xml version="1.0" encoding="utf-8"?>
<sst xmlns="http://schemas.openxmlformats.org/spreadsheetml/2006/main" count="248" uniqueCount="108">
  <si>
    <t>РЕЕСТР ВЫПОЛНЕННЫХ РАБОТ</t>
  </si>
  <si>
    <t>№ п/п</t>
  </si>
  <si>
    <t>Улица</t>
  </si>
  <si>
    <t>Дом</t>
  </si>
  <si>
    <t>Наименование работ</t>
  </si>
  <si>
    <t>Сумма, руб.</t>
  </si>
  <si>
    <t>в том числе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</si>
  <si>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</si>
  <si>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</si>
  <si>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</si>
  <si>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</si>
  <si>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</si>
  <si>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</si>
  <si>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</si>
  <si>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</si>
  <si>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</si>
  <si>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</si>
  <si>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</si>
  <si>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</si>
  <si>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Айвазовского</t>
  </si>
  <si>
    <t>Ремонт двери</t>
  </si>
  <si>
    <t>февр. 15г</t>
  </si>
  <si>
    <t>Баррикадная</t>
  </si>
  <si>
    <t>Ремонт системы отопления</t>
  </si>
  <si>
    <t>Ремонт системы отопления,ХВС,ГВС</t>
  </si>
  <si>
    <t>Ремонт канализации 3 подъезд</t>
  </si>
  <si>
    <t>Ремонт стен стояков ХВС, ГВС</t>
  </si>
  <si>
    <t>март 15г.</t>
  </si>
  <si>
    <t>Электромонтажные работы</t>
  </si>
  <si>
    <t>апр.15г.</t>
  </si>
  <si>
    <t xml:space="preserve">Ремонт канализации </t>
  </si>
  <si>
    <t>Изготовл.и монтаж мет/констр.</t>
  </si>
  <si>
    <t>29а</t>
  </si>
  <si>
    <t>Ремонт ВРУ</t>
  </si>
  <si>
    <t>38а</t>
  </si>
  <si>
    <t>Волгоградская</t>
  </si>
  <si>
    <t>Ремонт системы ХВС</t>
  </si>
  <si>
    <t>Волгодонская</t>
  </si>
  <si>
    <t>Сантехнические работы</t>
  </si>
  <si>
    <t>Ремонт ХВС</t>
  </si>
  <si>
    <t>Иркутская</t>
  </si>
  <si>
    <t>9а</t>
  </si>
  <si>
    <t>15а</t>
  </si>
  <si>
    <t>Ремонт подъезда 1 (1,3,4,5 эжаж)</t>
  </si>
  <si>
    <t>Ремонт системы ГВС</t>
  </si>
  <si>
    <t>Замена клапанов мусоропровода</t>
  </si>
  <si>
    <t>Изготовл.и установка мет.дверей</t>
  </si>
  <si>
    <t>Установка поручня</t>
  </si>
  <si>
    <t>Костромская</t>
  </si>
  <si>
    <t>Менделеева</t>
  </si>
  <si>
    <t>4а</t>
  </si>
  <si>
    <t>8а</t>
  </si>
  <si>
    <t>Небольсина</t>
  </si>
  <si>
    <t>5/1</t>
  </si>
  <si>
    <t>11</t>
  </si>
  <si>
    <t>Новосибирская</t>
  </si>
  <si>
    <t>Ремонт канализации в подъезде 2</t>
  </si>
  <si>
    <t>23/1</t>
  </si>
  <si>
    <t>23/2</t>
  </si>
  <si>
    <t>25/2</t>
  </si>
  <si>
    <t>26</t>
  </si>
  <si>
    <t>Монтаж решеток</t>
  </si>
  <si>
    <t>пер.Отличников</t>
  </si>
  <si>
    <t>Ремонт подъезда № 5</t>
  </si>
  <si>
    <t>45а</t>
  </si>
  <si>
    <t>Писарева</t>
  </si>
  <si>
    <t>1а</t>
  </si>
  <si>
    <t>3а</t>
  </si>
  <si>
    <t>5а</t>
  </si>
  <si>
    <t>7а</t>
  </si>
  <si>
    <t>Изготовление и установка лестницы</t>
  </si>
  <si>
    <t>13а</t>
  </si>
  <si>
    <t>17а</t>
  </si>
  <si>
    <t>17б</t>
  </si>
  <si>
    <t>Изготовл.и установка пандуса 3 подъезд</t>
  </si>
  <si>
    <t>17в</t>
  </si>
  <si>
    <t>19а</t>
  </si>
  <si>
    <t>Ростовская</t>
  </si>
  <si>
    <t>46/3</t>
  </si>
  <si>
    <t>50/5</t>
  </si>
  <si>
    <t>Саврасова</t>
  </si>
  <si>
    <t>Ремонт системы ГВС   ЦС</t>
  </si>
  <si>
    <t>Туполева</t>
  </si>
  <si>
    <t>2а</t>
  </si>
  <si>
    <t>Ремонт канализац.системы</t>
  </si>
  <si>
    <t>Ремонт канализац.системы 4п.</t>
  </si>
  <si>
    <t>Монтаж пандуса</t>
  </si>
  <si>
    <t>11а</t>
  </si>
  <si>
    <t>11б</t>
  </si>
  <si>
    <t>Ремонт подъезда 1 этаж</t>
  </si>
  <si>
    <t>13б</t>
  </si>
  <si>
    <t>Ремонт системы отопл.(3-4 под.)</t>
  </si>
  <si>
    <t>15б</t>
  </si>
  <si>
    <t>Ремонт системы отопл.,ХВС,ГВС</t>
  </si>
  <si>
    <t>Ремонт мет./констр.балк.плиты</t>
  </si>
  <si>
    <t>Ремонт системы ХВС,ГВС</t>
  </si>
  <si>
    <t>Изготовл.и установка двери</t>
  </si>
  <si>
    <t>Ремонт подъезда  (1,9 эжаж)</t>
  </si>
  <si>
    <t>31б</t>
  </si>
  <si>
    <t>Цимлянская</t>
  </si>
  <si>
    <t>Циолковского</t>
  </si>
  <si>
    <t>Ремонт системы ГВС ЦС</t>
  </si>
  <si>
    <t>113/1</t>
  </si>
  <si>
    <t>Установека пандуса</t>
  </si>
  <si>
    <t>113/2</t>
  </si>
  <si>
    <t>113/3</t>
  </si>
  <si>
    <t>113/4</t>
  </si>
  <si>
    <t>Ярославская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</si>
</sst>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left"/>
    </xf>
    <xf numFmtId="0" fontId="0" fillId="0" borderId="2" xfId="0" applyFont="1" applyFill="1" applyBorder="1" applyAlignment="1">
      <alignment horizontal="center"/>
    </xf>
    <xf numFmtId="0" fontId="0" fillId="0" borderId="2" xfId="0" applyBorder="1"/>
    <xf numFmtId="0" fontId="0" fillId="0" borderId="2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0" fillId="3" borderId="2" xfId="0" applyFont="1" applyFill="1" applyBorder="1" applyAlignment="1">
      <alignment horizontal="left"/>
    </xf>
    <xf numFmtId="0" fontId="0" fillId="3" borderId="2" xfId="0" applyFont="1" applyFill="1" applyBorder="1" applyAlignment="1">
      <alignment horizontal="center"/>
    </xf>
    <xf numFmtId="49" fontId="0" fillId="0" borderId="2" xfId="0" applyNumberFormat="1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4" borderId="2" xfId="0" applyFont="1" applyFill="1" applyBorder="1" applyAlignment="1">
      <alignment horizontal="left"/>
    </xf>
    <xf numFmtId="0" fontId="0" fillId="4" borderId="2" xfId="0" applyFont="1" applyFill="1" applyBorder="1" applyAlignment="1">
      <alignment horizontal="center"/>
    </xf>
    <xf numFmtId="0" fontId="0" fillId="4" borderId="2" xfId="0" applyFill="1" applyBorder="1"/>
    <xf numFmtId="0" fontId="0" fillId="4" borderId="2" xfId="0" applyFill="1" applyBorder="1" applyAlignment="1">
      <alignment horizontal="center"/>
    </xf>
    <xf numFmtId="17" fontId="0" fillId="0" borderId="2" xfId="0" applyNumberFormat="1" applyBorder="1" applyAlignment="1">
      <alignment horizontal="center"/>
    </xf>
    <xf numFmtId="17" fontId="0" fillId="2" borderId="2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0"/>
  <sheetViews>
    <sheetView tabSelected="1" workbookViewId="0">
      <selection activeCell="G1" sqref="G1:R1048576"/>
    </sheetView>
  </sheetViews>
  <sheetFormatPr defaultRowHeight="15" x14ac:dyDescent="0.25"/>
  <cols>
    <col min="1" max="1" width="6.7109375" style="1" customWidth="1"/>
    <col min="2" max="2" width="15.7109375" customWidth="1"/>
    <col min="3" max="3" width="6.85546875" customWidth="1"/>
    <col min="4" max="4" width="34.7109375" customWidth="1"/>
    <col min="5" max="5" width="12.85546875" style="1" customWidth="1"/>
    <col min="6" max="6" width="11.5703125" style="1" customWidth="1"/>
    <col min="7" max="8" width="0" style="1" hidden="1" customWidth="1"/>
    <col min="9" max="9" width="9.7109375" style="1" hidden="1" customWidth="1"/>
    <col min="10" max="18" width="0" style="1" hidden="1" customWidth="1"/>
  </cols>
  <sheetData>
    <row r="1" spans="1:18" x14ac:dyDescent="0.25">
      <c r="B1" t="s">
        <v>0</v>
      </c>
    </row>
    <row r="3" spans="1:18" x14ac:dyDescent="0.25">
      <c r="A3" s="2" t="s">
        <v>1</v>
      </c>
      <c r="B3" s="3" t="s">
        <v>2</v>
      </c>
      <c r="C3" s="3" t="s">
        <v>3</v>
      </c>
      <c r="D3" s="3" t="s">
        <v>4</v>
      </c>
      <c r="E3" s="2"/>
      <c r="F3" s="3" t="s">
        <v>5</v>
      </c>
      <c r="G3" s="24" t="s">
        <v>6</v>
      </c>
      <c r="H3" s="25"/>
      <c r="I3" s="25"/>
      <c r="J3" s="25"/>
      <c r="K3" s="25"/>
      <c r="L3" s="25"/>
      <c r="M3" s="25"/>
      <c r="N3" s="25"/>
      <c r="O3" s="25"/>
      <c r="P3" s="25"/>
      <c r="Q3" s="25"/>
      <c r="R3" s="26"/>
    </row>
    <row r="4" spans="1:18" x14ac:dyDescent="0.25">
      <c r="A4" s="4"/>
      <c r="B4" s="3"/>
      <c r="C4" s="3"/>
      <c r="D4" s="3"/>
      <c r="E4" s="4"/>
      <c r="F4" s="3"/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</row>
    <row r="5" spans="1:18" x14ac:dyDescent="0.25">
      <c r="A5" s="5">
        <v>1</v>
      </c>
      <c r="B5" s="6" t="s">
        <v>19</v>
      </c>
      <c r="C5" s="7">
        <v>2</v>
      </c>
      <c r="D5" s="8" t="s">
        <v>20</v>
      </c>
      <c r="E5" s="5" t="s">
        <v>21</v>
      </c>
      <c r="F5" s="5">
        <f>H5</f>
        <v>6606.87</v>
      </c>
      <c r="G5" s="5"/>
      <c r="H5" s="5">
        <v>6606.87</v>
      </c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5">
        <v>2</v>
      </c>
      <c r="B6" s="6" t="s">
        <v>22</v>
      </c>
      <c r="C6" s="7">
        <v>5</v>
      </c>
      <c r="D6" s="8" t="s">
        <v>23</v>
      </c>
      <c r="E6" s="5" t="s">
        <v>21</v>
      </c>
      <c r="F6" s="5">
        <f>H6</f>
        <v>16669.14</v>
      </c>
      <c r="G6" s="5"/>
      <c r="H6" s="5">
        <v>16669.14</v>
      </c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5">
      <c r="A7" s="5">
        <v>3</v>
      </c>
      <c r="B7" s="6" t="s">
        <v>22</v>
      </c>
      <c r="C7" s="7">
        <v>7</v>
      </c>
      <c r="D7" s="8" t="s">
        <v>24</v>
      </c>
      <c r="E7" s="5" t="s">
        <v>21</v>
      </c>
      <c r="F7" s="5">
        <f>H7</f>
        <v>146211.48000000001</v>
      </c>
      <c r="G7" s="5"/>
      <c r="H7" s="5">
        <v>146211.48000000001</v>
      </c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5"/>
      <c r="B8" s="6"/>
      <c r="C8" s="7"/>
      <c r="D8" s="8" t="s">
        <v>25</v>
      </c>
      <c r="E8" s="5" t="s">
        <v>21</v>
      </c>
      <c r="F8" s="5">
        <f>H8</f>
        <v>45142.71</v>
      </c>
      <c r="G8" s="5"/>
      <c r="H8" s="5">
        <v>45142.71</v>
      </c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x14ac:dyDescent="0.25">
      <c r="A9" s="5"/>
      <c r="B9" s="6"/>
      <c r="C9" s="7"/>
      <c r="D9" s="8" t="s">
        <v>26</v>
      </c>
      <c r="E9" s="5" t="s">
        <v>27</v>
      </c>
      <c r="F9" s="5">
        <f>I9</f>
        <v>7886.41</v>
      </c>
      <c r="G9" s="5"/>
      <c r="H9" s="5"/>
      <c r="I9" s="5">
        <v>7886.41</v>
      </c>
      <c r="J9" s="5"/>
      <c r="K9" s="5"/>
      <c r="L9" s="5"/>
      <c r="M9" s="5"/>
      <c r="N9" s="5"/>
      <c r="O9" s="5"/>
      <c r="P9" s="5"/>
      <c r="Q9" s="5"/>
      <c r="R9" s="5"/>
    </row>
    <row r="10" spans="1:18" x14ac:dyDescent="0.25">
      <c r="A10" s="5"/>
      <c r="B10" s="6"/>
      <c r="C10" s="7"/>
      <c r="D10" s="8" t="s">
        <v>28</v>
      </c>
      <c r="E10" s="5" t="s">
        <v>29</v>
      </c>
      <c r="F10" s="5">
        <f>J10</f>
        <v>7131.01</v>
      </c>
      <c r="G10" s="5"/>
      <c r="H10" s="5"/>
      <c r="I10" s="5"/>
      <c r="J10" s="5">
        <v>7131.01</v>
      </c>
      <c r="K10" s="5"/>
      <c r="L10" s="5"/>
      <c r="M10" s="5"/>
      <c r="N10" s="5"/>
      <c r="O10" s="5"/>
      <c r="P10" s="5"/>
      <c r="Q10" s="5"/>
      <c r="R10" s="5"/>
    </row>
    <row r="11" spans="1:18" x14ac:dyDescent="0.25">
      <c r="A11" s="5">
        <v>4</v>
      </c>
      <c r="B11" s="6" t="s">
        <v>22</v>
      </c>
      <c r="C11" s="7">
        <v>13</v>
      </c>
      <c r="D11" s="8" t="s">
        <v>30</v>
      </c>
      <c r="E11" s="5" t="s">
        <v>21</v>
      </c>
      <c r="F11" s="5">
        <f>H11</f>
        <v>113529.79</v>
      </c>
      <c r="G11" s="5"/>
      <c r="H11" s="5">
        <v>113529.79</v>
      </c>
      <c r="I11" s="5"/>
      <c r="J11" s="5"/>
      <c r="K11" s="5"/>
      <c r="L11" s="5"/>
      <c r="M11" s="5"/>
      <c r="N11" s="5"/>
      <c r="O11" s="5"/>
      <c r="P11" s="5"/>
      <c r="Q11" s="5"/>
      <c r="R11" s="5"/>
    </row>
    <row r="12" spans="1:18" x14ac:dyDescent="0.25">
      <c r="A12" s="5"/>
      <c r="B12" s="6"/>
      <c r="C12" s="7"/>
      <c r="D12" s="8" t="s">
        <v>31</v>
      </c>
      <c r="E12" s="5" t="s">
        <v>29</v>
      </c>
      <c r="F12" s="5">
        <v>12239.13</v>
      </c>
      <c r="G12" s="5"/>
      <c r="H12" s="5"/>
      <c r="I12" s="5"/>
      <c r="J12" s="5">
        <v>12239.13</v>
      </c>
      <c r="K12" s="5"/>
      <c r="L12" s="5"/>
      <c r="M12" s="5"/>
      <c r="N12" s="5"/>
      <c r="O12" s="5"/>
      <c r="P12" s="5"/>
      <c r="Q12" s="5"/>
      <c r="R12" s="5"/>
    </row>
    <row r="13" spans="1:18" x14ac:dyDescent="0.25">
      <c r="A13" s="5">
        <v>5</v>
      </c>
      <c r="B13" s="6" t="s">
        <v>22</v>
      </c>
      <c r="C13" s="7">
        <v>21</v>
      </c>
      <c r="D13" s="8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1:18" x14ac:dyDescent="0.25">
      <c r="A14" s="5">
        <v>6</v>
      </c>
      <c r="B14" s="6" t="s">
        <v>22</v>
      </c>
      <c r="C14" s="7" t="s">
        <v>32</v>
      </c>
      <c r="D14" s="8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</row>
    <row r="15" spans="1:18" x14ac:dyDescent="0.25">
      <c r="A15" s="5">
        <v>7</v>
      </c>
      <c r="B15" s="6" t="s">
        <v>22</v>
      </c>
      <c r="C15" s="7">
        <v>31</v>
      </c>
      <c r="D15" s="8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</row>
    <row r="16" spans="1:18" x14ac:dyDescent="0.25">
      <c r="A16" s="5">
        <v>8</v>
      </c>
      <c r="B16" s="6" t="s">
        <v>22</v>
      </c>
      <c r="C16" s="7">
        <v>33</v>
      </c>
      <c r="D16" s="8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18" x14ac:dyDescent="0.25">
      <c r="A17" s="5">
        <v>9</v>
      </c>
      <c r="B17" s="6" t="s">
        <v>22</v>
      </c>
      <c r="C17" s="7">
        <v>37</v>
      </c>
      <c r="D17" s="8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18" x14ac:dyDescent="0.25">
      <c r="A18" s="5">
        <v>10</v>
      </c>
      <c r="B18" s="6" t="s">
        <v>22</v>
      </c>
      <c r="C18" s="7">
        <v>38</v>
      </c>
      <c r="D18" s="8" t="s">
        <v>33</v>
      </c>
      <c r="E18" s="5" t="s">
        <v>21</v>
      </c>
      <c r="F18" s="5">
        <f>H18</f>
        <v>15884.19</v>
      </c>
      <c r="G18" s="5"/>
      <c r="H18" s="5">
        <v>15884.19</v>
      </c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1:18" x14ac:dyDescent="0.25">
      <c r="A19" s="5">
        <v>11</v>
      </c>
      <c r="B19" s="6" t="s">
        <v>22</v>
      </c>
      <c r="C19" s="7" t="s">
        <v>34</v>
      </c>
      <c r="D19" s="8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pans="1:18" x14ac:dyDescent="0.25">
      <c r="A20" s="5">
        <v>12</v>
      </c>
      <c r="B20" s="6" t="s">
        <v>22</v>
      </c>
      <c r="C20" s="7">
        <v>39</v>
      </c>
      <c r="D20" s="8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1:18" x14ac:dyDescent="0.25">
      <c r="A21" s="5">
        <v>13</v>
      </c>
      <c r="B21" s="6" t="s">
        <v>35</v>
      </c>
      <c r="C21" s="7">
        <v>49</v>
      </c>
      <c r="D21" s="8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1:18" x14ac:dyDescent="0.25">
      <c r="A22" s="5">
        <v>14</v>
      </c>
      <c r="B22" s="6" t="s">
        <v>35</v>
      </c>
      <c r="C22" s="7">
        <v>51</v>
      </c>
      <c r="D22" s="8" t="s">
        <v>31</v>
      </c>
      <c r="E22" s="5" t="s">
        <v>29</v>
      </c>
      <c r="F22" s="9">
        <f>J22</f>
        <v>6446.52</v>
      </c>
      <c r="G22" s="9"/>
      <c r="H22" s="9"/>
      <c r="I22" s="9"/>
      <c r="J22" s="9">
        <v>6446.52</v>
      </c>
      <c r="K22" s="5"/>
      <c r="L22" s="5"/>
      <c r="M22" s="5"/>
      <c r="N22" s="5"/>
      <c r="O22" s="5"/>
      <c r="P22" s="5"/>
      <c r="Q22" s="5"/>
      <c r="R22" s="5"/>
    </row>
    <row r="23" spans="1:18" x14ac:dyDescent="0.25">
      <c r="A23" s="5"/>
      <c r="B23" s="6"/>
      <c r="C23" s="7"/>
      <c r="D23" s="10" t="s">
        <v>36</v>
      </c>
      <c r="E23" s="11" t="s">
        <v>29</v>
      </c>
      <c r="F23" s="11">
        <v>549280</v>
      </c>
      <c r="G23" s="11"/>
      <c r="H23" s="11"/>
      <c r="I23" s="11"/>
      <c r="J23" s="12">
        <v>549279.99</v>
      </c>
      <c r="K23" s="5"/>
      <c r="L23" s="5"/>
      <c r="M23" s="5"/>
      <c r="N23" s="5"/>
      <c r="O23" s="5"/>
      <c r="P23" s="5"/>
      <c r="Q23" s="5"/>
      <c r="R23" s="5"/>
    </row>
    <row r="24" spans="1:18" x14ac:dyDescent="0.25">
      <c r="A24" s="5">
        <v>15</v>
      </c>
      <c r="B24" s="6" t="s">
        <v>37</v>
      </c>
      <c r="C24" s="7">
        <v>21</v>
      </c>
      <c r="D24" s="8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18" x14ac:dyDescent="0.25">
      <c r="A25" s="5">
        <v>16</v>
      </c>
      <c r="B25" s="6" t="s">
        <v>37</v>
      </c>
      <c r="C25" s="7">
        <v>44</v>
      </c>
      <c r="D25" s="8" t="s">
        <v>38</v>
      </c>
      <c r="E25" s="5" t="s">
        <v>21</v>
      </c>
      <c r="F25" s="5">
        <f>H25</f>
        <v>21265.49</v>
      </c>
      <c r="G25" s="5"/>
      <c r="H25" s="5">
        <v>21265.49</v>
      </c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1:18" x14ac:dyDescent="0.25">
      <c r="A26" s="5"/>
      <c r="B26" s="6"/>
      <c r="C26" s="7"/>
      <c r="D26" s="8" t="s">
        <v>39</v>
      </c>
      <c r="E26" s="5" t="s">
        <v>29</v>
      </c>
      <c r="F26" s="5">
        <f>J26</f>
        <v>22683.65</v>
      </c>
      <c r="G26" s="5"/>
      <c r="H26" s="5"/>
      <c r="I26" s="5"/>
      <c r="J26" s="5">
        <v>22683.65</v>
      </c>
      <c r="K26" s="5"/>
      <c r="L26" s="5"/>
      <c r="M26" s="5"/>
      <c r="N26" s="5"/>
      <c r="O26" s="5"/>
      <c r="P26" s="5"/>
      <c r="Q26" s="5"/>
      <c r="R26" s="5"/>
    </row>
    <row r="27" spans="1:18" x14ac:dyDescent="0.25">
      <c r="A27" s="5">
        <v>17</v>
      </c>
      <c r="B27" s="6" t="s">
        <v>40</v>
      </c>
      <c r="C27" s="7">
        <v>3</v>
      </c>
      <c r="D27" s="8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1:18" x14ac:dyDescent="0.25">
      <c r="A28" s="5">
        <v>18</v>
      </c>
      <c r="B28" s="13" t="s">
        <v>40</v>
      </c>
      <c r="C28" s="7">
        <v>5</v>
      </c>
      <c r="D28" s="8" t="s">
        <v>31</v>
      </c>
      <c r="E28" s="5" t="s">
        <v>29</v>
      </c>
      <c r="F28" s="5">
        <v>3777.64</v>
      </c>
      <c r="G28" s="5"/>
      <c r="H28" s="5"/>
      <c r="I28" s="5"/>
      <c r="J28" s="5">
        <v>3777.64</v>
      </c>
      <c r="K28" s="5"/>
      <c r="L28" s="5"/>
      <c r="M28" s="5"/>
      <c r="N28" s="5"/>
      <c r="O28" s="5"/>
      <c r="P28" s="5"/>
      <c r="Q28" s="5"/>
      <c r="R28" s="5"/>
    </row>
    <row r="29" spans="1:18" x14ac:dyDescent="0.25">
      <c r="A29" s="5">
        <v>19</v>
      </c>
      <c r="B29" s="6" t="s">
        <v>40</v>
      </c>
      <c r="C29" s="7">
        <v>9</v>
      </c>
      <c r="D29" s="8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18" x14ac:dyDescent="0.25">
      <c r="A30" s="5">
        <v>20</v>
      </c>
      <c r="B30" s="6" t="s">
        <v>40</v>
      </c>
      <c r="C30" s="7" t="s">
        <v>41</v>
      </c>
      <c r="D30" s="8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</row>
    <row r="31" spans="1:18" x14ac:dyDescent="0.25">
      <c r="A31" s="5">
        <v>21</v>
      </c>
      <c r="B31" s="6" t="s">
        <v>40</v>
      </c>
      <c r="C31" s="7">
        <v>13</v>
      </c>
      <c r="D31" s="8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1:18" x14ac:dyDescent="0.25">
      <c r="A32" s="5">
        <v>22</v>
      </c>
      <c r="B32" s="6" t="s">
        <v>40</v>
      </c>
      <c r="C32" s="7">
        <v>15</v>
      </c>
      <c r="D32" s="8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</row>
    <row r="33" spans="1:18" x14ac:dyDescent="0.25">
      <c r="A33" s="5">
        <v>23</v>
      </c>
      <c r="B33" s="6" t="s">
        <v>40</v>
      </c>
      <c r="C33" s="7" t="s">
        <v>42</v>
      </c>
      <c r="D33" s="8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</row>
    <row r="34" spans="1:18" x14ac:dyDescent="0.25">
      <c r="A34" s="5">
        <v>24</v>
      </c>
      <c r="B34" s="6" t="s">
        <v>40</v>
      </c>
      <c r="C34" s="14">
        <v>17</v>
      </c>
      <c r="D34" s="8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</row>
    <row r="35" spans="1:18" x14ac:dyDescent="0.25">
      <c r="A35" s="5">
        <v>25</v>
      </c>
      <c r="B35" s="6" t="s">
        <v>40</v>
      </c>
      <c r="C35" s="14">
        <v>19</v>
      </c>
      <c r="D35" s="8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</row>
    <row r="36" spans="1:18" x14ac:dyDescent="0.25">
      <c r="A36" s="5">
        <v>26</v>
      </c>
      <c r="B36" s="6" t="s">
        <v>40</v>
      </c>
      <c r="C36" s="14">
        <v>21</v>
      </c>
      <c r="D36" s="8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 spans="1:18" x14ac:dyDescent="0.25">
      <c r="A37" s="5">
        <v>27</v>
      </c>
      <c r="B37" s="6" t="s">
        <v>40</v>
      </c>
      <c r="C37" s="14">
        <v>27</v>
      </c>
      <c r="D37" s="8" t="s">
        <v>43</v>
      </c>
      <c r="E37" s="5" t="s">
        <v>21</v>
      </c>
      <c r="F37" s="5">
        <f>H37</f>
        <v>50449.73</v>
      </c>
      <c r="G37" s="5"/>
      <c r="H37" s="5">
        <v>50449.73</v>
      </c>
      <c r="I37" s="5"/>
      <c r="J37" s="5"/>
      <c r="K37" s="5"/>
      <c r="L37" s="5"/>
      <c r="M37" s="5"/>
      <c r="N37" s="5"/>
      <c r="O37" s="5"/>
      <c r="P37" s="5"/>
      <c r="Q37" s="5"/>
      <c r="R37" s="5"/>
    </row>
    <row r="38" spans="1:18" x14ac:dyDescent="0.25">
      <c r="A38" s="5"/>
      <c r="B38" s="6"/>
      <c r="C38" s="14"/>
      <c r="D38" s="8" t="s">
        <v>44</v>
      </c>
      <c r="E38" s="5" t="s">
        <v>27</v>
      </c>
      <c r="F38" s="5">
        <f>I38</f>
        <v>11044.79</v>
      </c>
      <c r="G38" s="5"/>
      <c r="H38" s="5"/>
      <c r="I38" s="5">
        <v>11044.79</v>
      </c>
      <c r="J38" s="5"/>
      <c r="K38" s="5"/>
      <c r="L38" s="5"/>
      <c r="M38" s="5"/>
      <c r="N38" s="5"/>
      <c r="O38" s="5"/>
      <c r="P38" s="5"/>
      <c r="Q38" s="5"/>
      <c r="R38" s="5"/>
    </row>
    <row r="39" spans="1:18" x14ac:dyDescent="0.25">
      <c r="A39" s="5">
        <v>28</v>
      </c>
      <c r="B39" s="6" t="s">
        <v>40</v>
      </c>
      <c r="C39" s="7">
        <v>68</v>
      </c>
      <c r="D39" s="8" t="s">
        <v>30</v>
      </c>
      <c r="E39" s="5" t="s">
        <v>27</v>
      </c>
      <c r="F39" s="5">
        <f>I39</f>
        <v>58550.61</v>
      </c>
      <c r="G39" s="5"/>
      <c r="H39" s="5"/>
      <c r="I39" s="5">
        <v>58550.61</v>
      </c>
      <c r="J39" s="5"/>
      <c r="K39" s="5"/>
      <c r="L39" s="5"/>
      <c r="M39" s="5"/>
      <c r="N39" s="5"/>
      <c r="O39" s="5"/>
      <c r="P39" s="5"/>
      <c r="Q39" s="5"/>
      <c r="R39" s="5"/>
    </row>
    <row r="40" spans="1:18" x14ac:dyDescent="0.25">
      <c r="A40" s="5">
        <v>29</v>
      </c>
      <c r="B40" s="6" t="s">
        <v>40</v>
      </c>
      <c r="C40" s="7">
        <v>70</v>
      </c>
      <c r="D40" s="8" t="s">
        <v>45</v>
      </c>
      <c r="E40" s="5" t="s">
        <v>21</v>
      </c>
      <c r="F40" s="5">
        <v>49068.94</v>
      </c>
      <c r="G40" s="5"/>
      <c r="H40" s="5">
        <f>F40</f>
        <v>49068.94</v>
      </c>
      <c r="I40" s="5"/>
      <c r="J40" s="5"/>
      <c r="K40" s="5"/>
      <c r="L40" s="5"/>
      <c r="M40" s="5"/>
      <c r="N40" s="5"/>
      <c r="O40" s="5"/>
      <c r="P40" s="5"/>
      <c r="Q40" s="5"/>
      <c r="R40" s="5"/>
    </row>
    <row r="41" spans="1:18" x14ac:dyDescent="0.25">
      <c r="A41" s="5"/>
      <c r="B41" s="6"/>
      <c r="C41" s="7"/>
      <c r="D41" s="8" t="s">
        <v>46</v>
      </c>
      <c r="E41" s="5" t="s">
        <v>27</v>
      </c>
      <c r="F41" s="5">
        <f>I41</f>
        <v>61584.7</v>
      </c>
      <c r="G41" s="5"/>
      <c r="H41" s="5"/>
      <c r="I41" s="5">
        <v>61584.7</v>
      </c>
      <c r="J41" s="5"/>
      <c r="K41" s="5"/>
      <c r="L41" s="5"/>
      <c r="M41" s="5"/>
      <c r="N41" s="5"/>
      <c r="O41" s="5"/>
      <c r="P41" s="5"/>
      <c r="Q41" s="5"/>
      <c r="R41" s="5"/>
    </row>
    <row r="42" spans="1:18" x14ac:dyDescent="0.25">
      <c r="A42" s="5"/>
      <c r="B42" s="6"/>
      <c r="C42" s="7"/>
      <c r="D42" s="8" t="s">
        <v>47</v>
      </c>
      <c r="E42" s="5" t="s">
        <v>29</v>
      </c>
      <c r="F42" s="5">
        <v>1687.4</v>
      </c>
      <c r="G42" s="5"/>
      <c r="H42" s="5"/>
      <c r="I42" s="5"/>
      <c r="J42" s="5">
        <v>1687.4</v>
      </c>
      <c r="K42" s="5"/>
      <c r="L42" s="5"/>
      <c r="M42" s="5"/>
      <c r="N42" s="5"/>
      <c r="O42" s="5"/>
      <c r="P42" s="5"/>
      <c r="Q42" s="5"/>
      <c r="R42" s="5"/>
    </row>
    <row r="43" spans="1:18" x14ac:dyDescent="0.25">
      <c r="A43" s="5">
        <v>30</v>
      </c>
      <c r="B43" s="6" t="s">
        <v>48</v>
      </c>
      <c r="C43" s="7">
        <v>8</v>
      </c>
      <c r="D43" s="8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</row>
    <row r="44" spans="1:18" x14ac:dyDescent="0.25">
      <c r="A44" s="5">
        <v>31</v>
      </c>
      <c r="B44" s="6" t="s">
        <v>49</v>
      </c>
      <c r="C44" s="7" t="s">
        <v>50</v>
      </c>
      <c r="D44" s="8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</row>
    <row r="45" spans="1:18" x14ac:dyDescent="0.25">
      <c r="A45" s="5">
        <v>32</v>
      </c>
      <c r="B45" s="6" t="s">
        <v>49</v>
      </c>
      <c r="C45" s="7" t="s">
        <v>51</v>
      </c>
      <c r="D45" s="8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</row>
    <row r="46" spans="1:18" x14ac:dyDescent="0.25">
      <c r="A46" s="5">
        <v>33</v>
      </c>
      <c r="B46" s="6" t="s">
        <v>52</v>
      </c>
      <c r="C46" s="15" t="s">
        <v>53</v>
      </c>
      <c r="D46" s="8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</row>
    <row r="47" spans="1:18" x14ac:dyDescent="0.25">
      <c r="A47" s="5">
        <v>34</v>
      </c>
      <c r="B47" s="6" t="s">
        <v>52</v>
      </c>
      <c r="C47" s="15" t="s">
        <v>54</v>
      </c>
      <c r="D47" s="8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</row>
    <row r="48" spans="1:18" x14ac:dyDescent="0.25">
      <c r="A48" s="5">
        <v>35</v>
      </c>
      <c r="B48" s="6" t="s">
        <v>55</v>
      </c>
      <c r="C48" s="7">
        <v>19</v>
      </c>
      <c r="D48" s="8" t="s">
        <v>30</v>
      </c>
      <c r="E48" s="5" t="s">
        <v>21</v>
      </c>
      <c r="F48" s="5">
        <f>H48</f>
        <v>15578.76</v>
      </c>
      <c r="G48" s="5"/>
      <c r="H48" s="5">
        <v>15578.76</v>
      </c>
      <c r="I48" s="5"/>
      <c r="J48" s="5"/>
      <c r="K48" s="5"/>
      <c r="L48" s="5"/>
      <c r="M48" s="5"/>
      <c r="N48" s="5"/>
      <c r="O48" s="5"/>
      <c r="P48" s="5"/>
      <c r="Q48" s="5"/>
      <c r="R48" s="5"/>
    </row>
    <row r="49" spans="1:18" x14ac:dyDescent="0.25">
      <c r="A49" s="5"/>
      <c r="B49" s="6"/>
      <c r="C49" s="7"/>
      <c r="D49" s="8" t="s">
        <v>56</v>
      </c>
      <c r="E49" s="5" t="s">
        <v>27</v>
      </c>
      <c r="F49" s="5">
        <f>I49</f>
        <v>16402.759999999998</v>
      </c>
      <c r="G49" s="5"/>
      <c r="H49" s="5"/>
      <c r="I49" s="5">
        <v>16402.759999999998</v>
      </c>
      <c r="J49" s="5"/>
      <c r="K49" s="5"/>
      <c r="L49" s="5"/>
      <c r="M49" s="5"/>
      <c r="N49" s="5"/>
      <c r="O49" s="5"/>
      <c r="P49" s="5"/>
      <c r="Q49" s="5"/>
      <c r="R49" s="5"/>
    </row>
    <row r="50" spans="1:18" x14ac:dyDescent="0.25">
      <c r="A50" s="5">
        <v>36</v>
      </c>
      <c r="B50" s="6" t="s">
        <v>55</v>
      </c>
      <c r="C50" s="7">
        <v>20</v>
      </c>
      <c r="D50" s="8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</row>
    <row r="51" spans="1:18" x14ac:dyDescent="0.25">
      <c r="A51" s="5">
        <v>37</v>
      </c>
      <c r="B51" s="6" t="s">
        <v>55</v>
      </c>
      <c r="C51" s="15" t="s">
        <v>57</v>
      </c>
      <c r="D51" s="8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</row>
    <row r="52" spans="1:18" x14ac:dyDescent="0.25">
      <c r="A52" s="5">
        <v>38</v>
      </c>
      <c r="B52" s="6" t="s">
        <v>55</v>
      </c>
      <c r="C52" s="15" t="s">
        <v>58</v>
      </c>
      <c r="D52" s="8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</row>
    <row r="53" spans="1:18" x14ac:dyDescent="0.25">
      <c r="A53" s="5">
        <v>39</v>
      </c>
      <c r="B53" s="6" t="s">
        <v>55</v>
      </c>
      <c r="C53" s="7">
        <v>24</v>
      </c>
      <c r="D53" s="8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</row>
    <row r="54" spans="1:18" x14ac:dyDescent="0.25">
      <c r="A54" s="5">
        <v>40</v>
      </c>
      <c r="B54" s="6" t="s">
        <v>55</v>
      </c>
      <c r="C54" s="15" t="s">
        <v>59</v>
      </c>
      <c r="D54" s="8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</row>
    <row r="55" spans="1:18" x14ac:dyDescent="0.25">
      <c r="A55" s="5">
        <v>41</v>
      </c>
      <c r="B55" s="6" t="s">
        <v>55</v>
      </c>
      <c r="C55" s="7" t="s">
        <v>60</v>
      </c>
      <c r="D55" s="8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</row>
    <row r="56" spans="1:18" x14ac:dyDescent="0.25">
      <c r="A56" s="5">
        <v>42</v>
      </c>
      <c r="B56" s="6" t="s">
        <v>55</v>
      </c>
      <c r="C56" s="7">
        <v>28</v>
      </c>
      <c r="D56" s="8" t="s">
        <v>61</v>
      </c>
      <c r="E56" s="5" t="s">
        <v>29</v>
      </c>
      <c r="F56" s="5">
        <f>J56</f>
        <v>3303.85</v>
      </c>
      <c r="G56" s="5"/>
      <c r="H56" s="5"/>
      <c r="I56" s="5"/>
      <c r="J56" s="5">
        <v>3303.85</v>
      </c>
      <c r="K56" s="5"/>
      <c r="L56" s="5"/>
      <c r="M56" s="5"/>
      <c r="N56" s="5"/>
      <c r="O56" s="5"/>
      <c r="P56" s="5"/>
      <c r="Q56" s="5"/>
      <c r="R56" s="5"/>
    </row>
    <row r="57" spans="1:18" x14ac:dyDescent="0.25">
      <c r="A57" s="5">
        <v>43</v>
      </c>
      <c r="B57" s="6" t="s">
        <v>55</v>
      </c>
      <c r="C57" s="16">
        <v>33</v>
      </c>
      <c r="D57" s="8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</row>
    <row r="58" spans="1:18" x14ac:dyDescent="0.25">
      <c r="A58" s="5">
        <v>44</v>
      </c>
      <c r="B58" s="17" t="s">
        <v>62</v>
      </c>
      <c r="C58" s="18">
        <v>37</v>
      </c>
      <c r="D58" s="19" t="s">
        <v>63</v>
      </c>
      <c r="E58" s="20" t="s">
        <v>29</v>
      </c>
      <c r="F58" s="20">
        <f>J58</f>
        <v>63692.160000000003</v>
      </c>
      <c r="G58" s="20"/>
      <c r="H58" s="20"/>
      <c r="I58" s="20"/>
      <c r="J58" s="20">
        <v>63692.160000000003</v>
      </c>
      <c r="K58" s="5"/>
      <c r="L58" s="5"/>
      <c r="M58" s="5"/>
      <c r="N58" s="5"/>
      <c r="O58" s="5"/>
      <c r="P58" s="5"/>
      <c r="Q58" s="5"/>
      <c r="R58" s="5"/>
    </row>
    <row r="59" spans="1:18" x14ac:dyDescent="0.25">
      <c r="A59" s="5">
        <v>45</v>
      </c>
      <c r="B59" s="6" t="s">
        <v>62</v>
      </c>
      <c r="C59" s="16">
        <v>39</v>
      </c>
      <c r="D59" s="8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</row>
    <row r="60" spans="1:18" x14ac:dyDescent="0.25">
      <c r="A60" s="5">
        <v>46</v>
      </c>
      <c r="B60" s="6" t="s">
        <v>62</v>
      </c>
      <c r="C60" s="16">
        <v>41</v>
      </c>
      <c r="D60" s="8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</row>
    <row r="61" spans="1:18" x14ac:dyDescent="0.25">
      <c r="A61" s="5">
        <v>47</v>
      </c>
      <c r="B61" s="6" t="s">
        <v>62</v>
      </c>
      <c r="C61" s="16">
        <v>43</v>
      </c>
      <c r="D61" s="8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</row>
    <row r="62" spans="1:18" x14ac:dyDescent="0.25">
      <c r="A62" s="5">
        <v>48</v>
      </c>
      <c r="B62" s="6" t="s">
        <v>62</v>
      </c>
      <c r="C62" s="16">
        <v>45</v>
      </c>
      <c r="D62" s="8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</row>
    <row r="63" spans="1:18" x14ac:dyDescent="0.25">
      <c r="A63" s="5">
        <v>49</v>
      </c>
      <c r="B63" s="6" t="s">
        <v>62</v>
      </c>
      <c r="C63" s="16" t="s">
        <v>64</v>
      </c>
      <c r="D63" s="8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</row>
    <row r="64" spans="1:18" x14ac:dyDescent="0.25">
      <c r="A64" s="5">
        <v>50</v>
      </c>
      <c r="B64" s="6" t="s">
        <v>65</v>
      </c>
      <c r="C64" s="16" t="s">
        <v>66</v>
      </c>
      <c r="D64" s="8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</row>
    <row r="65" spans="1:18" x14ac:dyDescent="0.25">
      <c r="A65" s="5">
        <v>51</v>
      </c>
      <c r="B65" s="6" t="s">
        <v>65</v>
      </c>
      <c r="C65" s="16" t="s">
        <v>67</v>
      </c>
      <c r="D65" s="8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</row>
    <row r="66" spans="1:18" x14ac:dyDescent="0.25">
      <c r="A66" s="5">
        <v>52</v>
      </c>
      <c r="B66" s="6" t="s">
        <v>65</v>
      </c>
      <c r="C66" s="16" t="s">
        <v>68</v>
      </c>
      <c r="D66" s="8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</row>
    <row r="67" spans="1:18" x14ac:dyDescent="0.25">
      <c r="A67" s="5">
        <v>53</v>
      </c>
      <c r="B67" s="6" t="s">
        <v>65</v>
      </c>
      <c r="C67" s="16" t="s">
        <v>69</v>
      </c>
      <c r="D67" s="8" t="s">
        <v>70</v>
      </c>
      <c r="E67" s="5" t="s">
        <v>29</v>
      </c>
      <c r="F67" s="5">
        <f>J67</f>
        <v>7232.31</v>
      </c>
      <c r="G67" s="5"/>
      <c r="H67" s="5"/>
      <c r="I67" s="5"/>
      <c r="J67" s="5">
        <v>7232.31</v>
      </c>
      <c r="K67" s="5"/>
      <c r="L67" s="5"/>
      <c r="M67" s="5"/>
      <c r="N67" s="5"/>
      <c r="O67" s="5"/>
      <c r="P67" s="5"/>
      <c r="Q67" s="5"/>
      <c r="R67" s="5"/>
    </row>
    <row r="68" spans="1:18" x14ac:dyDescent="0.25">
      <c r="A68" s="5">
        <v>54</v>
      </c>
      <c r="B68" s="6" t="s">
        <v>65</v>
      </c>
      <c r="C68" s="16" t="s">
        <v>71</v>
      </c>
      <c r="D68" s="8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</row>
    <row r="69" spans="1:18" x14ac:dyDescent="0.25">
      <c r="A69" s="5">
        <v>55</v>
      </c>
      <c r="B69" s="6" t="s">
        <v>65</v>
      </c>
      <c r="C69" s="16" t="s">
        <v>72</v>
      </c>
      <c r="D69" s="8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</row>
    <row r="70" spans="1:18" x14ac:dyDescent="0.25">
      <c r="A70" s="5">
        <v>56</v>
      </c>
      <c r="B70" s="6" t="s">
        <v>65</v>
      </c>
      <c r="C70" s="16" t="s">
        <v>73</v>
      </c>
      <c r="D70" s="8" t="s">
        <v>74</v>
      </c>
      <c r="E70" s="5" t="s">
        <v>21</v>
      </c>
      <c r="F70" s="5">
        <f>H70</f>
        <v>12415.63</v>
      </c>
      <c r="G70" s="5"/>
      <c r="H70" s="5">
        <v>12415.63</v>
      </c>
      <c r="I70" s="5"/>
      <c r="J70" s="5"/>
      <c r="K70" s="5"/>
      <c r="L70" s="5"/>
      <c r="M70" s="5"/>
      <c r="N70" s="5"/>
      <c r="O70" s="5"/>
      <c r="P70" s="5"/>
      <c r="Q70" s="5"/>
      <c r="R70" s="5"/>
    </row>
    <row r="71" spans="1:18" x14ac:dyDescent="0.25">
      <c r="A71" s="5">
        <v>57</v>
      </c>
      <c r="B71" s="6" t="s">
        <v>65</v>
      </c>
      <c r="C71" s="7" t="s">
        <v>75</v>
      </c>
      <c r="D71" s="8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</row>
    <row r="72" spans="1:18" x14ac:dyDescent="0.25">
      <c r="A72" s="5">
        <v>58</v>
      </c>
      <c r="B72" s="6" t="s">
        <v>65</v>
      </c>
      <c r="C72" s="7" t="s">
        <v>76</v>
      </c>
      <c r="D72" s="8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</row>
    <row r="73" spans="1:18" x14ac:dyDescent="0.25">
      <c r="A73" s="5">
        <v>59</v>
      </c>
      <c r="B73" s="6" t="s">
        <v>77</v>
      </c>
      <c r="C73" s="7" t="s">
        <v>78</v>
      </c>
      <c r="D73" s="8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</row>
    <row r="74" spans="1:18" x14ac:dyDescent="0.25">
      <c r="A74" s="5">
        <v>60</v>
      </c>
      <c r="B74" s="6" t="s">
        <v>77</v>
      </c>
      <c r="C74" s="7" t="s">
        <v>79</v>
      </c>
      <c r="D74" s="8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</row>
    <row r="75" spans="1:18" x14ac:dyDescent="0.25">
      <c r="A75" s="5">
        <v>61</v>
      </c>
      <c r="B75" s="6" t="s">
        <v>80</v>
      </c>
      <c r="C75" s="7">
        <v>2</v>
      </c>
      <c r="D75" s="10" t="s">
        <v>81</v>
      </c>
      <c r="E75" s="11" t="s">
        <v>29</v>
      </c>
      <c r="F75" s="11">
        <f>J75</f>
        <v>231404.02</v>
      </c>
      <c r="G75" s="5"/>
      <c r="H75" s="5"/>
      <c r="I75" s="5"/>
      <c r="J75" s="11">
        <v>231404.02</v>
      </c>
      <c r="K75" s="5"/>
      <c r="L75" s="5"/>
      <c r="M75" s="5"/>
      <c r="N75" s="5"/>
      <c r="O75" s="5"/>
      <c r="P75" s="5"/>
      <c r="Q75" s="5"/>
      <c r="R75" s="5"/>
    </row>
    <row r="76" spans="1:18" x14ac:dyDescent="0.25">
      <c r="A76" s="5">
        <v>62</v>
      </c>
      <c r="B76" s="6" t="s">
        <v>82</v>
      </c>
      <c r="C76" s="7">
        <v>1</v>
      </c>
      <c r="D76" s="8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</row>
    <row r="77" spans="1:18" x14ac:dyDescent="0.25">
      <c r="A77" s="5">
        <v>63</v>
      </c>
      <c r="B77" s="6" t="s">
        <v>82</v>
      </c>
      <c r="C77" s="7" t="s">
        <v>83</v>
      </c>
      <c r="D77" s="8" t="s">
        <v>84</v>
      </c>
      <c r="E77" s="5" t="s">
        <v>21</v>
      </c>
      <c r="F77" s="5">
        <f>H77</f>
        <v>35059.5</v>
      </c>
      <c r="G77" s="5"/>
      <c r="H77" s="5">
        <v>35059.5</v>
      </c>
      <c r="I77" s="5"/>
      <c r="J77" s="5"/>
      <c r="K77" s="5"/>
      <c r="L77" s="5"/>
      <c r="M77" s="5"/>
      <c r="N77" s="5"/>
      <c r="O77" s="5"/>
      <c r="P77" s="5"/>
      <c r="Q77" s="5"/>
      <c r="R77" s="5"/>
    </row>
    <row r="78" spans="1:18" x14ac:dyDescent="0.25">
      <c r="A78" s="5"/>
      <c r="B78" s="6"/>
      <c r="C78" s="7"/>
      <c r="D78" s="8" t="s">
        <v>85</v>
      </c>
      <c r="E78" s="5" t="s">
        <v>21</v>
      </c>
      <c r="F78" s="5">
        <f>H78</f>
        <v>35059.5</v>
      </c>
      <c r="G78" s="5"/>
      <c r="H78" s="5">
        <v>35059.5</v>
      </c>
      <c r="I78" s="5"/>
      <c r="J78" s="5"/>
      <c r="K78" s="5"/>
      <c r="L78" s="5"/>
      <c r="M78" s="5"/>
      <c r="N78" s="5"/>
      <c r="O78" s="5"/>
      <c r="P78" s="5"/>
      <c r="Q78" s="5"/>
      <c r="R78" s="5"/>
    </row>
    <row r="79" spans="1:18" x14ac:dyDescent="0.25">
      <c r="A79" s="5"/>
      <c r="B79" s="6"/>
      <c r="C79" s="7"/>
      <c r="D79" s="8" t="s">
        <v>44</v>
      </c>
      <c r="E79" s="5" t="s">
        <v>21</v>
      </c>
      <c r="F79" s="5">
        <f>H79</f>
        <v>54143.32</v>
      </c>
      <c r="G79" s="5"/>
      <c r="H79" s="5">
        <v>54143.32</v>
      </c>
      <c r="I79" s="5"/>
      <c r="J79" s="5"/>
      <c r="K79" s="5"/>
      <c r="L79" s="5"/>
      <c r="M79" s="5"/>
      <c r="N79" s="5"/>
      <c r="O79" s="5"/>
      <c r="P79" s="5"/>
      <c r="Q79" s="5"/>
      <c r="R79" s="5"/>
    </row>
    <row r="80" spans="1:18" x14ac:dyDescent="0.25">
      <c r="A80" s="5"/>
      <c r="B80" s="6"/>
      <c r="C80" s="7"/>
      <c r="D80" s="8" t="s">
        <v>86</v>
      </c>
      <c r="E80" s="5" t="s">
        <v>29</v>
      </c>
      <c r="F80" s="5"/>
      <c r="G80" s="5"/>
      <c r="H80" s="5"/>
      <c r="I80" s="5"/>
      <c r="J80" s="5">
        <v>3755.77</v>
      </c>
      <c r="K80" s="5"/>
      <c r="L80" s="5"/>
      <c r="M80" s="5"/>
      <c r="N80" s="5"/>
      <c r="O80" s="5"/>
      <c r="P80" s="5"/>
      <c r="Q80" s="5"/>
      <c r="R80" s="5"/>
    </row>
    <row r="81" spans="1:18" x14ac:dyDescent="0.25">
      <c r="A81" s="5">
        <v>64</v>
      </c>
      <c r="B81" s="6" t="s">
        <v>82</v>
      </c>
      <c r="C81" s="7" t="s">
        <v>67</v>
      </c>
      <c r="D81" s="8" t="s">
        <v>30</v>
      </c>
      <c r="E81" s="5" t="s">
        <v>21</v>
      </c>
      <c r="F81" s="5">
        <f>H81</f>
        <v>22251.93</v>
      </c>
      <c r="G81" s="5"/>
      <c r="H81" s="5">
        <v>22251.93</v>
      </c>
      <c r="I81" s="5"/>
      <c r="J81" s="5"/>
      <c r="K81" s="5"/>
      <c r="L81" s="5"/>
      <c r="M81" s="5"/>
      <c r="N81" s="5"/>
      <c r="O81" s="5"/>
      <c r="P81" s="5"/>
      <c r="Q81" s="5"/>
      <c r="R81" s="5"/>
    </row>
    <row r="82" spans="1:18" x14ac:dyDescent="0.25">
      <c r="A82" s="5"/>
      <c r="B82" s="6"/>
      <c r="C82" s="7"/>
      <c r="D82" s="8" t="s">
        <v>31</v>
      </c>
      <c r="E82" s="5" t="s">
        <v>29</v>
      </c>
      <c r="F82" s="5">
        <f>J82</f>
        <v>11126.63</v>
      </c>
      <c r="G82" s="5"/>
      <c r="H82" s="5"/>
      <c r="I82" s="5"/>
      <c r="J82" s="5">
        <v>11126.63</v>
      </c>
      <c r="K82" s="5"/>
      <c r="L82" s="5"/>
      <c r="M82" s="5"/>
      <c r="N82" s="5"/>
      <c r="O82" s="5"/>
      <c r="P82" s="5"/>
      <c r="Q82" s="5"/>
      <c r="R82" s="5"/>
    </row>
    <row r="83" spans="1:18" x14ac:dyDescent="0.25">
      <c r="A83" s="5">
        <v>65</v>
      </c>
      <c r="B83" s="6" t="s">
        <v>82</v>
      </c>
      <c r="C83" s="7">
        <v>5</v>
      </c>
      <c r="D83" s="8" t="s">
        <v>31</v>
      </c>
      <c r="E83" s="5" t="s">
        <v>29</v>
      </c>
      <c r="F83" s="5">
        <f>J83</f>
        <v>11126.63</v>
      </c>
      <c r="G83" s="5"/>
      <c r="H83" s="5"/>
      <c r="I83" s="5"/>
      <c r="J83" s="5">
        <v>11126.63</v>
      </c>
      <c r="K83" s="5"/>
      <c r="L83" s="5"/>
      <c r="M83" s="5"/>
      <c r="N83" s="5"/>
      <c r="O83" s="5"/>
      <c r="P83" s="5"/>
      <c r="Q83" s="5"/>
      <c r="R83" s="5"/>
    </row>
    <row r="84" spans="1:18" x14ac:dyDescent="0.25">
      <c r="A84" s="5">
        <v>66</v>
      </c>
      <c r="B84" s="6" t="s">
        <v>82</v>
      </c>
      <c r="C84" s="7">
        <v>8</v>
      </c>
      <c r="D84" s="8" t="s">
        <v>31</v>
      </c>
      <c r="E84" s="5" t="s">
        <v>29</v>
      </c>
      <c r="F84" s="5"/>
      <c r="G84" s="5"/>
      <c r="H84" s="5"/>
      <c r="I84" s="5"/>
      <c r="J84" s="5">
        <v>5898.76</v>
      </c>
      <c r="K84" s="5"/>
      <c r="L84" s="5"/>
      <c r="M84" s="5"/>
      <c r="N84" s="5"/>
      <c r="O84" s="5"/>
      <c r="P84" s="5"/>
      <c r="Q84" s="5"/>
      <c r="R84" s="5"/>
    </row>
    <row r="85" spans="1:18" x14ac:dyDescent="0.25">
      <c r="A85" s="5">
        <v>67</v>
      </c>
      <c r="B85" s="6" t="s">
        <v>82</v>
      </c>
      <c r="C85" s="7">
        <v>9</v>
      </c>
      <c r="D85" s="8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</row>
    <row r="86" spans="1:18" x14ac:dyDescent="0.25">
      <c r="A86" s="5">
        <v>68</v>
      </c>
      <c r="B86" s="6" t="s">
        <v>82</v>
      </c>
      <c r="C86" s="7">
        <v>10</v>
      </c>
      <c r="D86" s="8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spans="1:18" x14ac:dyDescent="0.25">
      <c r="A87" s="5">
        <v>69</v>
      </c>
      <c r="B87" s="6" t="s">
        <v>82</v>
      </c>
      <c r="C87" s="7">
        <v>11</v>
      </c>
      <c r="D87" s="8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</row>
    <row r="88" spans="1:18" x14ac:dyDescent="0.25">
      <c r="A88" s="5">
        <v>70</v>
      </c>
      <c r="B88" s="6" t="s">
        <v>82</v>
      </c>
      <c r="C88" s="7" t="s">
        <v>87</v>
      </c>
      <c r="D88" s="8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</row>
    <row r="89" spans="1:18" x14ac:dyDescent="0.25">
      <c r="A89" s="5">
        <v>71</v>
      </c>
      <c r="B89" s="6" t="s">
        <v>82</v>
      </c>
      <c r="C89" s="7" t="s">
        <v>88</v>
      </c>
      <c r="D89" s="8" t="s">
        <v>36</v>
      </c>
      <c r="E89" s="5" t="s">
        <v>27</v>
      </c>
      <c r="F89" s="5">
        <f>I89</f>
        <v>197013.31</v>
      </c>
      <c r="G89" s="5"/>
      <c r="H89" s="5"/>
      <c r="I89" s="5">
        <v>197013.31</v>
      </c>
      <c r="J89" s="5"/>
      <c r="K89" s="5"/>
      <c r="L89" s="5"/>
      <c r="M89" s="5"/>
      <c r="N89" s="5"/>
      <c r="O89" s="5"/>
      <c r="P89" s="5"/>
      <c r="Q89" s="5"/>
      <c r="R89" s="5"/>
    </row>
    <row r="90" spans="1:18" x14ac:dyDescent="0.25">
      <c r="A90" s="5"/>
      <c r="B90" s="6"/>
      <c r="C90" s="7"/>
      <c r="D90" s="8" t="s">
        <v>89</v>
      </c>
      <c r="E90" s="5" t="s">
        <v>29</v>
      </c>
      <c r="F90" s="5">
        <f>I90</f>
        <v>0</v>
      </c>
      <c r="G90" s="5"/>
      <c r="H90" s="5"/>
      <c r="I90" s="5"/>
      <c r="J90" s="5">
        <v>19615.23</v>
      </c>
      <c r="K90" s="5"/>
      <c r="L90" s="5"/>
      <c r="M90" s="5"/>
      <c r="N90" s="5"/>
      <c r="O90" s="5"/>
      <c r="P90" s="5"/>
      <c r="Q90" s="5"/>
      <c r="R90" s="5"/>
    </row>
    <row r="91" spans="1:18" x14ac:dyDescent="0.25">
      <c r="A91" s="5">
        <v>72</v>
      </c>
      <c r="B91" s="6" t="s">
        <v>82</v>
      </c>
      <c r="C91" s="7">
        <v>12</v>
      </c>
      <c r="D91" s="8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</row>
    <row r="92" spans="1:18" x14ac:dyDescent="0.25">
      <c r="A92" s="5">
        <v>73</v>
      </c>
      <c r="B92" s="6" t="s">
        <v>82</v>
      </c>
      <c r="C92" s="7">
        <v>13</v>
      </c>
      <c r="D92" s="8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</row>
    <row r="93" spans="1:18" x14ac:dyDescent="0.25">
      <c r="A93" s="5">
        <v>74</v>
      </c>
      <c r="B93" s="6" t="s">
        <v>82</v>
      </c>
      <c r="C93" s="7" t="s">
        <v>90</v>
      </c>
      <c r="D93" s="8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</row>
    <row r="94" spans="1:18" x14ac:dyDescent="0.25">
      <c r="A94" s="5">
        <v>75</v>
      </c>
      <c r="B94" s="6" t="s">
        <v>82</v>
      </c>
      <c r="C94" s="7" t="s">
        <v>42</v>
      </c>
      <c r="D94" s="8" t="s">
        <v>91</v>
      </c>
      <c r="E94" s="5" t="s">
        <v>29</v>
      </c>
      <c r="F94" s="5"/>
      <c r="G94" s="5"/>
      <c r="H94" s="5"/>
      <c r="I94" s="5"/>
      <c r="J94" s="5">
        <v>8555.08</v>
      </c>
      <c r="K94" s="5"/>
      <c r="L94" s="5"/>
      <c r="M94" s="5"/>
      <c r="N94" s="5"/>
      <c r="O94" s="5"/>
      <c r="P94" s="5"/>
      <c r="Q94" s="5"/>
      <c r="R94" s="5"/>
    </row>
    <row r="95" spans="1:18" x14ac:dyDescent="0.25">
      <c r="A95" s="5">
        <v>76</v>
      </c>
      <c r="B95" s="6" t="s">
        <v>82</v>
      </c>
      <c r="C95" s="16" t="s">
        <v>92</v>
      </c>
      <c r="D95" s="8" t="s">
        <v>93</v>
      </c>
      <c r="E95" s="5" t="s">
        <v>27</v>
      </c>
      <c r="F95" s="5">
        <f>I95</f>
        <v>36150.230000000003</v>
      </c>
      <c r="G95" s="5"/>
      <c r="H95" s="5"/>
      <c r="I95" s="5">
        <v>36150.230000000003</v>
      </c>
      <c r="J95" s="5"/>
      <c r="K95" s="5"/>
      <c r="L95" s="5"/>
      <c r="M95" s="5"/>
      <c r="N95" s="5"/>
      <c r="O95" s="5"/>
      <c r="P95" s="5"/>
      <c r="Q95" s="5"/>
      <c r="R95" s="5"/>
    </row>
    <row r="96" spans="1:18" x14ac:dyDescent="0.25">
      <c r="A96" s="5">
        <v>77</v>
      </c>
      <c r="B96" s="6" t="s">
        <v>82</v>
      </c>
      <c r="C96" s="16">
        <v>17</v>
      </c>
      <c r="D96" s="8" t="s">
        <v>94</v>
      </c>
      <c r="E96" s="5" t="s">
        <v>27</v>
      </c>
      <c r="F96" s="5">
        <f>I96</f>
        <v>8065.98</v>
      </c>
      <c r="G96" s="5"/>
      <c r="H96" s="5"/>
      <c r="I96" s="5">
        <v>8065.98</v>
      </c>
      <c r="J96" s="5"/>
      <c r="K96" s="5"/>
      <c r="L96" s="5"/>
      <c r="M96" s="5"/>
      <c r="N96" s="5"/>
      <c r="O96" s="5"/>
      <c r="P96" s="5"/>
      <c r="Q96" s="5"/>
      <c r="R96" s="5"/>
    </row>
    <row r="97" spans="1:18" x14ac:dyDescent="0.25">
      <c r="A97" s="5">
        <v>78</v>
      </c>
      <c r="B97" s="6" t="s">
        <v>82</v>
      </c>
      <c r="C97" s="16">
        <v>19</v>
      </c>
      <c r="D97" s="8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</row>
    <row r="98" spans="1:18" x14ac:dyDescent="0.25">
      <c r="A98" s="5">
        <v>79</v>
      </c>
      <c r="B98" s="6" t="s">
        <v>82</v>
      </c>
      <c r="C98" s="16">
        <v>21</v>
      </c>
      <c r="D98" s="8" t="s">
        <v>95</v>
      </c>
      <c r="E98" s="5" t="s">
        <v>27</v>
      </c>
      <c r="F98" s="5">
        <f>I98</f>
        <v>21048.85</v>
      </c>
      <c r="G98" s="5"/>
      <c r="H98" s="5"/>
      <c r="I98" s="5">
        <v>21048.85</v>
      </c>
      <c r="J98" s="5"/>
      <c r="K98" s="5"/>
      <c r="L98" s="5"/>
      <c r="M98" s="5"/>
      <c r="N98" s="5"/>
      <c r="O98" s="5"/>
      <c r="P98" s="5"/>
      <c r="Q98" s="5"/>
      <c r="R98" s="5"/>
    </row>
    <row r="99" spans="1:18" x14ac:dyDescent="0.25">
      <c r="A99" s="5">
        <v>80</v>
      </c>
      <c r="B99" s="6" t="s">
        <v>82</v>
      </c>
      <c r="C99" s="16">
        <v>22</v>
      </c>
      <c r="D99" s="8" t="s">
        <v>95</v>
      </c>
      <c r="E99" s="5" t="s">
        <v>29</v>
      </c>
      <c r="F99" s="5">
        <f>J99</f>
        <v>15698.78</v>
      </c>
      <c r="G99" s="5"/>
      <c r="H99" s="5"/>
      <c r="I99" s="5"/>
      <c r="J99" s="5">
        <v>15698.78</v>
      </c>
      <c r="K99" s="5"/>
      <c r="L99" s="5"/>
      <c r="M99" s="5"/>
      <c r="N99" s="5"/>
      <c r="O99" s="5"/>
      <c r="P99" s="5"/>
      <c r="Q99" s="5"/>
      <c r="R99" s="5"/>
    </row>
    <row r="100" spans="1:18" x14ac:dyDescent="0.25">
      <c r="A100" s="5">
        <v>81</v>
      </c>
      <c r="B100" s="6" t="s">
        <v>82</v>
      </c>
      <c r="C100" s="16">
        <v>25</v>
      </c>
      <c r="D100" s="8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</row>
    <row r="101" spans="1:18" x14ac:dyDescent="0.25">
      <c r="A101" s="5">
        <v>82</v>
      </c>
      <c r="B101" s="6" t="s">
        <v>82</v>
      </c>
      <c r="C101" s="16">
        <v>27</v>
      </c>
      <c r="D101" s="8" t="s">
        <v>96</v>
      </c>
      <c r="E101" s="21">
        <v>42005</v>
      </c>
      <c r="F101" s="5">
        <v>9460.2800000000007</v>
      </c>
      <c r="G101" s="5">
        <f>F101</f>
        <v>9460.2800000000007</v>
      </c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</row>
    <row r="102" spans="1:18" x14ac:dyDescent="0.25">
      <c r="A102" s="5">
        <v>83</v>
      </c>
      <c r="B102" s="6" t="s">
        <v>82</v>
      </c>
      <c r="C102" s="16">
        <v>28</v>
      </c>
      <c r="D102" s="8" t="s">
        <v>97</v>
      </c>
      <c r="E102" s="5" t="s">
        <v>21</v>
      </c>
      <c r="F102" s="5">
        <f>H102</f>
        <v>48655.12</v>
      </c>
      <c r="G102" s="5"/>
      <c r="H102" s="5">
        <v>48655.12</v>
      </c>
      <c r="I102" s="5"/>
      <c r="J102" s="5"/>
      <c r="K102" s="5"/>
      <c r="L102" s="5"/>
      <c r="M102" s="5"/>
      <c r="N102" s="5"/>
      <c r="O102" s="5"/>
      <c r="P102" s="5"/>
      <c r="Q102" s="5"/>
      <c r="R102" s="5"/>
    </row>
    <row r="103" spans="1:18" x14ac:dyDescent="0.25">
      <c r="A103" s="5">
        <v>84</v>
      </c>
      <c r="B103" s="6" t="s">
        <v>82</v>
      </c>
      <c r="C103" s="16">
        <v>29</v>
      </c>
      <c r="D103" s="8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</row>
    <row r="104" spans="1:18" x14ac:dyDescent="0.25">
      <c r="A104" s="5">
        <v>85</v>
      </c>
      <c r="B104" s="6" t="s">
        <v>82</v>
      </c>
      <c r="C104" s="16" t="s">
        <v>32</v>
      </c>
      <c r="D104" s="8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</row>
    <row r="105" spans="1:18" x14ac:dyDescent="0.25">
      <c r="A105" s="5">
        <v>86</v>
      </c>
      <c r="B105" s="6" t="s">
        <v>82</v>
      </c>
      <c r="C105" s="14" t="s">
        <v>98</v>
      </c>
      <c r="D105" s="8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</row>
    <row r="106" spans="1:18" x14ac:dyDescent="0.25">
      <c r="A106" s="5">
        <v>87</v>
      </c>
      <c r="B106" s="6" t="s">
        <v>82</v>
      </c>
      <c r="C106" s="16">
        <v>33</v>
      </c>
      <c r="D106" s="8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</row>
    <row r="107" spans="1:18" x14ac:dyDescent="0.25">
      <c r="A107" s="5">
        <v>88</v>
      </c>
      <c r="B107" s="6" t="s">
        <v>82</v>
      </c>
      <c r="C107" s="7">
        <v>48</v>
      </c>
      <c r="D107" s="8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</row>
    <row r="108" spans="1:18" x14ac:dyDescent="0.25">
      <c r="A108" s="5">
        <v>89</v>
      </c>
      <c r="B108" s="6" t="s">
        <v>99</v>
      </c>
      <c r="C108" s="7">
        <v>4</v>
      </c>
      <c r="D108" s="8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</row>
    <row r="109" spans="1:18" x14ac:dyDescent="0.25">
      <c r="A109" s="5">
        <v>90</v>
      </c>
      <c r="B109" s="6" t="s">
        <v>99</v>
      </c>
      <c r="C109" s="7">
        <v>8</v>
      </c>
      <c r="D109" s="8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</row>
    <row r="110" spans="1:18" x14ac:dyDescent="0.25">
      <c r="A110" s="5">
        <v>91</v>
      </c>
      <c r="B110" s="6" t="s">
        <v>99</v>
      </c>
      <c r="C110" s="7">
        <v>12</v>
      </c>
      <c r="D110" s="8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</row>
    <row r="111" spans="1:18" x14ac:dyDescent="0.25">
      <c r="A111" s="5">
        <v>92</v>
      </c>
      <c r="B111" s="6" t="s">
        <v>100</v>
      </c>
      <c r="C111" s="7">
        <v>29</v>
      </c>
      <c r="D111" s="8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</row>
    <row r="112" spans="1:18" x14ac:dyDescent="0.25">
      <c r="A112" s="5">
        <v>93</v>
      </c>
      <c r="B112" s="6" t="s">
        <v>100</v>
      </c>
      <c r="C112" s="7">
        <v>31</v>
      </c>
      <c r="D112" s="10" t="s">
        <v>101</v>
      </c>
      <c r="E112" s="22">
        <v>42005</v>
      </c>
      <c r="F112" s="11">
        <v>278061.27</v>
      </c>
      <c r="G112" s="11">
        <f>F112</f>
        <v>278061.27</v>
      </c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</row>
    <row r="113" spans="1:18" x14ac:dyDescent="0.25">
      <c r="A113" s="5">
        <v>94</v>
      </c>
      <c r="B113" s="6" t="s">
        <v>100</v>
      </c>
      <c r="C113" s="7" t="s">
        <v>102</v>
      </c>
      <c r="D113" s="8" t="s">
        <v>103</v>
      </c>
      <c r="E113" s="5" t="s">
        <v>29</v>
      </c>
      <c r="F113" s="5">
        <f>J113</f>
        <v>12005.06</v>
      </c>
      <c r="G113" s="5"/>
      <c r="H113" s="5"/>
      <c r="I113" s="5"/>
      <c r="J113" s="5">
        <v>12005.06</v>
      </c>
      <c r="K113" s="5"/>
      <c r="L113" s="5"/>
      <c r="M113" s="5"/>
      <c r="N113" s="5"/>
      <c r="O113" s="5"/>
      <c r="P113" s="5"/>
      <c r="Q113" s="5"/>
      <c r="R113" s="5"/>
    </row>
    <row r="114" spans="1:18" x14ac:dyDescent="0.25">
      <c r="A114" s="5">
        <v>95</v>
      </c>
      <c r="B114" s="6" t="s">
        <v>100</v>
      </c>
      <c r="C114" s="16" t="s">
        <v>104</v>
      </c>
      <c r="D114" s="8" t="s">
        <v>103</v>
      </c>
      <c r="E114" s="5" t="s">
        <v>21</v>
      </c>
      <c r="F114" s="5">
        <f>H114</f>
        <v>12637.2</v>
      </c>
      <c r="G114" s="5"/>
      <c r="H114" s="5">
        <v>12637.2</v>
      </c>
      <c r="I114" s="5"/>
      <c r="J114" s="5"/>
      <c r="K114" s="5"/>
      <c r="L114" s="5"/>
      <c r="M114" s="5"/>
      <c r="N114" s="5"/>
      <c r="O114" s="5"/>
      <c r="P114" s="5"/>
      <c r="Q114" s="5"/>
      <c r="R114" s="5"/>
    </row>
    <row r="115" spans="1:18" x14ac:dyDescent="0.25">
      <c r="A115" s="5">
        <v>96</v>
      </c>
      <c r="B115" s="6" t="s">
        <v>100</v>
      </c>
      <c r="C115" s="16" t="s">
        <v>105</v>
      </c>
      <c r="D115" s="8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</row>
    <row r="116" spans="1:18" x14ac:dyDescent="0.25">
      <c r="A116" s="5">
        <v>97</v>
      </c>
      <c r="B116" s="6" t="s">
        <v>100</v>
      </c>
      <c r="C116" s="16" t="s">
        <v>106</v>
      </c>
      <c r="D116" s="8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</row>
    <row r="117" spans="1:18" x14ac:dyDescent="0.25">
      <c r="A117" s="5">
        <v>98</v>
      </c>
      <c r="B117" s="6" t="s">
        <v>100</v>
      </c>
      <c r="C117" s="16">
        <v>119</v>
      </c>
      <c r="D117" s="8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</row>
    <row r="118" spans="1:18" x14ac:dyDescent="0.25">
      <c r="A118" s="5">
        <v>99</v>
      </c>
      <c r="B118" s="6" t="s">
        <v>100</v>
      </c>
      <c r="C118" s="16">
        <v>121</v>
      </c>
      <c r="D118" s="8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</row>
    <row r="119" spans="1:18" x14ac:dyDescent="0.25">
      <c r="A119" s="5">
        <v>100</v>
      </c>
      <c r="B119" s="6" t="s">
        <v>107</v>
      </c>
      <c r="C119" s="16">
        <v>20</v>
      </c>
      <c r="D119" s="8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</row>
    <row r="120" spans="1:18" x14ac:dyDescent="0.25">
      <c r="F120" s="23">
        <f>SUM(F5:F119)</f>
        <v>2364733.2800000003</v>
      </c>
      <c r="G120" s="23">
        <f>SUM(G5:G119)</f>
        <v>287521.55000000005</v>
      </c>
      <c r="H120" s="23">
        <f t="shared" ref="H120:R120" si="0">SUM(H5:H119)</f>
        <v>700629.29999999993</v>
      </c>
      <c r="I120" s="23">
        <f t="shared" si="0"/>
        <v>417747.63999999996</v>
      </c>
      <c r="J120" s="23">
        <f t="shared" si="0"/>
        <v>996659.62000000023</v>
      </c>
      <c r="K120" s="23">
        <f t="shared" si="0"/>
        <v>0</v>
      </c>
      <c r="L120" s="23">
        <f t="shared" si="0"/>
        <v>0</v>
      </c>
      <c r="M120" s="23">
        <f t="shared" si="0"/>
        <v>0</v>
      </c>
      <c r="N120" s="23">
        <f t="shared" si="0"/>
        <v>0</v>
      </c>
      <c r="O120" s="23">
        <f t="shared" si="0"/>
        <v>0</v>
      </c>
      <c r="P120" s="23">
        <f t="shared" si="0"/>
        <v>0</v>
      </c>
      <c r="Q120" s="23">
        <f t="shared" si="0"/>
        <v>0</v>
      </c>
      <c r="R120" s="23">
        <f t="shared" si="0"/>
        <v>0</v>
      </c>
    </row>
  </sheetData>
  <mergeCells count="7">
    <mergeCell ref="G3:R3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2015-05-19T09:15:42Z</dcterms:modified>
</cp:coreProperties>
</file>