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095" windowHeight="8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G13" i="1"/>
  <c r="G34" i="1"/>
  <c r="G35" i="1" l="1"/>
</calcChain>
</file>

<file path=xl/sharedStrings.xml><?xml version="1.0" encoding="utf-8"?>
<sst xmlns="http://schemas.openxmlformats.org/spreadsheetml/2006/main" count="41" uniqueCount="39">
  <si>
    <t xml:space="preserve">ОТЧЕТ ФИНАНСОВО-ХОЗЯЙСТВЕННОЙ ДЕЯТЕЛЬНОСТИ ТСЖ "ГИДРОУЗЕЛ" </t>
  </si>
  <si>
    <t>2013 год</t>
  </si>
  <si>
    <t xml:space="preserve">Поступило средств  на содержание жилья  </t>
  </si>
  <si>
    <t>на р/с ТСЖ АКБ "ИНВЕСТБАНК"</t>
  </si>
  <si>
    <t xml:space="preserve">Заработная плата </t>
  </si>
  <si>
    <t>получено на руки</t>
  </si>
  <si>
    <t xml:space="preserve">оплачен НДФЛ </t>
  </si>
  <si>
    <t xml:space="preserve">оплачены налоги с з/п </t>
  </si>
  <si>
    <t xml:space="preserve">оформление печати </t>
  </si>
  <si>
    <t>технический осмотр домов</t>
  </si>
  <si>
    <t>Итого</t>
  </si>
  <si>
    <t>Всего расходов</t>
  </si>
  <si>
    <t>Председатель правления</t>
  </si>
  <si>
    <t>В.В.Новикова</t>
  </si>
  <si>
    <t>Бухгалтер</t>
  </si>
  <si>
    <t>Е.В.Летуновская</t>
  </si>
  <si>
    <t xml:space="preserve">Остаток  средств  на содержание жилья   на р/с ТСЖ            на 01 января 2013 </t>
  </si>
  <si>
    <t xml:space="preserve">                                                  Расходы </t>
  </si>
  <si>
    <t>Оплата за ведение счета в банке</t>
  </si>
  <si>
    <t xml:space="preserve">штраф согласно постановлению МЧС по противопожарному состоянию подвала в доме №2 (Егоров) </t>
  </si>
  <si>
    <t>штраф за непредоставление сведения в фонд социального страхования об открытии расчетного счета</t>
  </si>
  <si>
    <t>штраф за непредоставление сведения в налоговую об открытии расчетного счета</t>
  </si>
  <si>
    <t>Оформление кадастровых паспортов</t>
  </si>
  <si>
    <t>госпошлина по оформлению кадастровых паспортов</t>
  </si>
  <si>
    <t xml:space="preserve">оплата налога с дохода  ТСЖ </t>
  </si>
  <si>
    <t>погашение задолженности по вывозу  тбо</t>
  </si>
  <si>
    <t>оплата нотариусу за оформление изменения в уставе</t>
  </si>
  <si>
    <t>Оплата пени по налогам</t>
  </si>
  <si>
    <t>оплата за бочку для питьевой воды</t>
  </si>
  <si>
    <t>оплата канцтоваров</t>
  </si>
  <si>
    <t>почтовые расходы</t>
  </si>
  <si>
    <t>заправка катриджа</t>
  </si>
  <si>
    <t>оплата интернета</t>
  </si>
  <si>
    <t xml:space="preserve">штраф за антисанитарное состояние придомовой территории </t>
  </si>
  <si>
    <t>оплата за краны в комплекте, ремонт водопровода</t>
  </si>
  <si>
    <t>очистка канализации</t>
  </si>
  <si>
    <t>Осталось средств на жкх на  р/с в АКБ "ИНВЕСТБАНК"</t>
  </si>
  <si>
    <t xml:space="preserve">Осталось денежных средств на р/с в АКБ "ИНВЕСТБАНК" </t>
  </si>
  <si>
    <t>(13.12.2013 отозвана лицензия)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</si>
</sst>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4" fontId="0" fillId="0" borderId="0" xfId="0" applyNumberFormat="1"/>
    <xf numFmtId="0" fontId="1" fillId="0" borderId="0" xfId="0" applyFont="1"/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1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14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164" fontId="3" fillId="0" borderId="0" xfId="0" applyNumberFormat="1" applyFont="1"/>
    <xf numFmtId="0" fontId="2" fillId="0" borderId="10" xfId="0" applyFont="1" applyBorder="1"/>
    <xf numFmtId="0" fontId="3" fillId="0" borderId="0" xfId="0" applyFo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2" fillId="0" borderId="8" xfId="0" applyFont="1" applyBorder="1" applyAlignment="1">
      <alignment horizontal="justify"/>
    </xf>
    <xf numFmtId="0" fontId="0" fillId="0" borderId="9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9" xfId="0" applyBorder="1"/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C41" sqref="C41"/>
    </sheetView>
  </sheetViews>
  <sheetFormatPr defaultRowHeight="15" x14ac:dyDescent="0.25"/>
  <cols>
    <col min="4" max="4" width="12.5703125" customWidth="1"/>
    <col min="5" max="5" width="13.140625" customWidth="1"/>
    <col min="6" max="6" width="10.42578125" customWidth="1"/>
    <col min="7" max="7" width="15.42578125" customWidth="1"/>
    <col min="8" max="8" width="10" bestFit="1" customWidth="1"/>
  </cols>
  <sheetData>
    <row r="2" spans="2:7" x14ac:dyDescent="0.25">
      <c r="B2" s="4" t="s">
        <v>0</v>
      </c>
      <c r="C2" s="4"/>
      <c r="D2" s="4"/>
      <c r="E2" s="4"/>
      <c r="F2" s="4"/>
      <c r="G2" s="4"/>
    </row>
    <row r="3" spans="2:7" x14ac:dyDescent="0.25">
      <c r="B3" s="4"/>
      <c r="C3" s="4"/>
      <c r="D3" s="4"/>
      <c r="E3" s="4" t="s">
        <v>1</v>
      </c>
      <c r="F3" s="4"/>
      <c r="G3" s="4"/>
    </row>
    <row r="5" spans="2:7" ht="36" customHeight="1" x14ac:dyDescent="0.25">
      <c r="B5" s="35" t="s">
        <v>16</v>
      </c>
      <c r="C5" s="36"/>
      <c r="D5" s="36"/>
      <c r="E5" s="36"/>
      <c r="F5" s="37"/>
      <c r="G5" s="5">
        <v>11690.59</v>
      </c>
    </row>
    <row r="6" spans="2:7" ht="15.75" x14ac:dyDescent="0.25">
      <c r="B6" s="6" t="s">
        <v>2</v>
      </c>
      <c r="C6" s="7"/>
      <c r="D6" s="7"/>
      <c r="E6" s="7"/>
      <c r="F6" s="8"/>
      <c r="G6" s="9"/>
    </row>
    <row r="7" spans="2:7" ht="19.5" customHeight="1" x14ac:dyDescent="0.25">
      <c r="B7" s="10" t="s">
        <v>3</v>
      </c>
      <c r="C7" s="11"/>
      <c r="D7" s="11"/>
      <c r="E7" s="11"/>
      <c r="F7" s="12"/>
      <c r="G7" s="13">
        <v>208763.68</v>
      </c>
    </row>
    <row r="8" spans="2:7" ht="15.75" x14ac:dyDescent="0.25">
      <c r="B8" s="14"/>
      <c r="C8" s="14"/>
      <c r="D8" s="14"/>
      <c r="E8" s="14"/>
      <c r="F8" s="14" t="s">
        <v>10</v>
      </c>
      <c r="G8" s="18">
        <f>G5+G7</f>
        <v>220454.27</v>
      </c>
    </row>
    <row r="9" spans="2:7" ht="15.75" x14ac:dyDescent="0.25">
      <c r="B9" s="20" t="s">
        <v>17</v>
      </c>
      <c r="C9" s="14"/>
      <c r="D9" s="14"/>
      <c r="E9" s="14"/>
      <c r="F9" s="14"/>
      <c r="G9" s="15"/>
    </row>
    <row r="10" spans="2:7" ht="15.75" x14ac:dyDescent="0.25">
      <c r="B10" s="26" t="s">
        <v>4</v>
      </c>
      <c r="C10" s="27"/>
      <c r="D10" s="28"/>
      <c r="E10" s="16" t="s">
        <v>5</v>
      </c>
      <c r="F10" s="17"/>
      <c r="G10" s="5">
        <v>83520</v>
      </c>
    </row>
    <row r="11" spans="2:7" ht="15.75" x14ac:dyDescent="0.25">
      <c r="B11" s="29"/>
      <c r="C11" s="30"/>
      <c r="D11" s="31"/>
      <c r="E11" s="16" t="s">
        <v>6</v>
      </c>
      <c r="F11" s="17"/>
      <c r="G11" s="5">
        <v>14040</v>
      </c>
    </row>
    <row r="12" spans="2:7" ht="15.75" x14ac:dyDescent="0.25">
      <c r="B12" s="32"/>
      <c r="C12" s="33"/>
      <c r="D12" s="34"/>
      <c r="E12" s="16" t="s">
        <v>7</v>
      </c>
      <c r="F12" s="17"/>
      <c r="G12" s="5">
        <v>28992</v>
      </c>
    </row>
    <row r="13" spans="2:7" ht="15.75" x14ac:dyDescent="0.25">
      <c r="B13" s="14"/>
      <c r="C13" s="14"/>
      <c r="D13" s="14"/>
      <c r="E13" s="14"/>
      <c r="F13" s="14" t="s">
        <v>10</v>
      </c>
      <c r="G13" s="18">
        <f>SUM(G10:G12)</f>
        <v>126552</v>
      </c>
    </row>
    <row r="14" spans="2:7" ht="25.5" customHeight="1" x14ac:dyDescent="0.25">
      <c r="B14" s="35" t="s">
        <v>18</v>
      </c>
      <c r="C14" s="38"/>
      <c r="D14" s="38"/>
      <c r="E14" s="24"/>
      <c r="F14" s="25"/>
      <c r="G14" s="5">
        <v>10150</v>
      </c>
    </row>
    <row r="15" spans="2:7" ht="49.5" customHeight="1" x14ac:dyDescent="0.25">
      <c r="B15" s="35" t="s">
        <v>19</v>
      </c>
      <c r="C15" s="42"/>
      <c r="D15" s="42"/>
      <c r="E15" s="42"/>
      <c r="F15" s="43"/>
      <c r="G15" s="5">
        <v>15000</v>
      </c>
    </row>
    <row r="16" spans="2:7" ht="30.75" customHeight="1" x14ac:dyDescent="0.25">
      <c r="B16" s="39" t="s">
        <v>33</v>
      </c>
      <c r="C16" s="40"/>
      <c r="D16" s="40"/>
      <c r="E16" s="40"/>
      <c r="F16" s="41"/>
      <c r="G16" s="5">
        <v>5000</v>
      </c>
    </row>
    <row r="17" spans="2:8" ht="46.5" customHeight="1" x14ac:dyDescent="0.25">
      <c r="B17" s="39" t="s">
        <v>20</v>
      </c>
      <c r="C17" s="40"/>
      <c r="D17" s="40"/>
      <c r="E17" s="40"/>
      <c r="F17" s="41"/>
      <c r="G17" s="5">
        <v>5000</v>
      </c>
    </row>
    <row r="18" spans="2:8" ht="28.5" customHeight="1" x14ac:dyDescent="0.25">
      <c r="B18" s="39" t="s">
        <v>21</v>
      </c>
      <c r="C18" s="40"/>
      <c r="D18" s="40"/>
      <c r="E18" s="40"/>
      <c r="F18" s="41"/>
      <c r="G18" s="5">
        <v>700</v>
      </c>
    </row>
    <row r="19" spans="2:8" ht="15.75" x14ac:dyDescent="0.25">
      <c r="B19" s="21" t="s">
        <v>22</v>
      </c>
      <c r="C19" s="24"/>
      <c r="D19" s="24"/>
      <c r="E19" s="24"/>
      <c r="F19" s="25"/>
      <c r="G19" s="5">
        <v>4210.8</v>
      </c>
    </row>
    <row r="20" spans="2:8" ht="15.75" x14ac:dyDescent="0.25">
      <c r="B20" s="21" t="s">
        <v>27</v>
      </c>
      <c r="C20" s="24"/>
      <c r="D20" s="24"/>
      <c r="E20" s="24"/>
      <c r="F20" s="25"/>
      <c r="G20" s="5">
        <v>200.98</v>
      </c>
    </row>
    <row r="21" spans="2:8" ht="15.75" x14ac:dyDescent="0.25">
      <c r="B21" s="21" t="s">
        <v>23</v>
      </c>
      <c r="C21" s="24"/>
      <c r="D21" s="24"/>
      <c r="E21" s="24"/>
      <c r="F21" s="25"/>
      <c r="G21" s="5">
        <v>1800</v>
      </c>
    </row>
    <row r="22" spans="2:8" ht="15.75" x14ac:dyDescent="0.25">
      <c r="B22" s="21" t="s">
        <v>24</v>
      </c>
      <c r="C22" s="24"/>
      <c r="D22" s="24"/>
      <c r="E22" s="24"/>
      <c r="F22" s="25"/>
      <c r="G22" s="5">
        <v>3900</v>
      </c>
    </row>
    <row r="23" spans="2:8" ht="15.75" x14ac:dyDescent="0.25">
      <c r="B23" s="21" t="s">
        <v>8</v>
      </c>
      <c r="C23" s="24"/>
      <c r="D23" s="24"/>
      <c r="E23" s="24"/>
      <c r="F23" s="25"/>
      <c r="G23" s="5">
        <v>1250</v>
      </c>
    </row>
    <row r="24" spans="2:8" ht="15.75" x14ac:dyDescent="0.25">
      <c r="B24" s="21" t="s">
        <v>9</v>
      </c>
      <c r="C24" s="24"/>
      <c r="D24" s="24"/>
      <c r="E24" s="24"/>
      <c r="F24" s="25"/>
      <c r="G24" s="5">
        <v>1083.92</v>
      </c>
    </row>
    <row r="25" spans="2:8" ht="15.75" x14ac:dyDescent="0.25">
      <c r="B25" s="21" t="s">
        <v>26</v>
      </c>
      <c r="C25" s="24"/>
      <c r="D25" s="24"/>
      <c r="E25" s="24"/>
      <c r="F25" s="25"/>
      <c r="G25" s="5">
        <v>200</v>
      </c>
    </row>
    <row r="26" spans="2:8" ht="15.75" x14ac:dyDescent="0.25">
      <c r="B26" s="21" t="s">
        <v>28</v>
      </c>
      <c r="C26" s="24"/>
      <c r="D26" s="24"/>
      <c r="E26" s="24"/>
      <c r="F26" s="25"/>
      <c r="G26" s="5">
        <v>590</v>
      </c>
    </row>
    <row r="27" spans="2:8" ht="15.75" x14ac:dyDescent="0.25">
      <c r="B27" s="21" t="s">
        <v>29</v>
      </c>
      <c r="C27" s="24"/>
      <c r="D27" s="24"/>
      <c r="E27" s="24"/>
      <c r="F27" s="25"/>
      <c r="G27" s="5">
        <v>537</v>
      </c>
    </row>
    <row r="28" spans="2:8" ht="15.75" x14ac:dyDescent="0.25">
      <c r="B28" s="21" t="s">
        <v>34</v>
      </c>
      <c r="C28" s="24"/>
      <c r="D28" s="24"/>
      <c r="E28" s="24"/>
      <c r="F28" s="25"/>
      <c r="G28" s="5">
        <v>2128</v>
      </c>
    </row>
    <row r="29" spans="2:8" ht="15.75" x14ac:dyDescent="0.25">
      <c r="B29" s="21" t="s">
        <v>35</v>
      </c>
      <c r="C29" s="24"/>
      <c r="D29" s="24"/>
      <c r="E29" s="24"/>
      <c r="F29" s="25"/>
      <c r="G29" s="5">
        <v>1000</v>
      </c>
    </row>
    <row r="30" spans="2:8" ht="15.75" x14ac:dyDescent="0.25">
      <c r="B30" s="21" t="s">
        <v>30</v>
      </c>
      <c r="C30" s="24"/>
      <c r="D30" s="24"/>
      <c r="E30" s="24"/>
      <c r="F30" s="25"/>
      <c r="G30" s="5">
        <v>340.25</v>
      </c>
    </row>
    <row r="31" spans="2:8" ht="15.75" x14ac:dyDescent="0.25">
      <c r="B31" s="21" t="s">
        <v>31</v>
      </c>
      <c r="C31" s="24"/>
      <c r="D31" s="24"/>
      <c r="E31" s="24"/>
      <c r="F31" s="25"/>
      <c r="G31" s="5">
        <v>271.75</v>
      </c>
      <c r="H31" s="3"/>
    </row>
    <row r="32" spans="2:8" ht="15.75" x14ac:dyDescent="0.25">
      <c r="B32" s="21" t="s">
        <v>32</v>
      </c>
      <c r="C32" s="22"/>
      <c r="D32" s="22"/>
      <c r="E32" s="22"/>
      <c r="F32" s="23"/>
      <c r="G32" s="5">
        <v>290</v>
      </c>
    </row>
    <row r="33" spans="1:8" ht="15.75" x14ac:dyDescent="0.25">
      <c r="B33" s="16" t="s">
        <v>25</v>
      </c>
      <c r="C33" s="17"/>
      <c r="D33" s="19"/>
      <c r="E33" s="16"/>
      <c r="F33" s="17"/>
      <c r="G33" s="5">
        <v>407.64</v>
      </c>
    </row>
    <row r="34" spans="1:8" x14ac:dyDescent="0.25">
      <c r="F34" t="s">
        <v>10</v>
      </c>
      <c r="G34" s="2">
        <f>SUM(G14:G33)</f>
        <v>54060.340000000004</v>
      </c>
      <c r="H34" s="3"/>
    </row>
    <row r="35" spans="1:8" x14ac:dyDescent="0.25">
      <c r="E35" t="s">
        <v>11</v>
      </c>
      <c r="G35" s="1">
        <f>G13+G34</f>
        <v>180612.34</v>
      </c>
    </row>
    <row r="36" spans="1:8" x14ac:dyDescent="0.25">
      <c r="A36" t="s">
        <v>37</v>
      </c>
      <c r="G36" s="1">
        <v>146985.94</v>
      </c>
    </row>
    <row r="37" spans="1:8" x14ac:dyDescent="0.25">
      <c r="A37" t="s">
        <v>38</v>
      </c>
      <c r="G37" s="1"/>
    </row>
    <row r="38" spans="1:8" x14ac:dyDescent="0.25">
      <c r="A38" t="s">
        <v>36</v>
      </c>
      <c r="G38" s="1">
        <v>58963.88</v>
      </c>
    </row>
    <row r="39" spans="1:8" x14ac:dyDescent="0.25">
      <c r="G39" s="1"/>
    </row>
    <row r="40" spans="1:8" x14ac:dyDescent="0.25">
      <c r="B40" t="s">
        <v>12</v>
      </c>
      <c r="F40" t="s">
        <v>13</v>
      </c>
      <c r="G40" s="1"/>
    </row>
    <row r="41" spans="1:8" x14ac:dyDescent="0.25">
      <c r="G41" s="1"/>
    </row>
    <row r="42" spans="1:8" x14ac:dyDescent="0.25">
      <c r="B42" t="s">
        <v>14</v>
      </c>
      <c r="F42" t="s">
        <v>15</v>
      </c>
      <c r="G42" s="1"/>
    </row>
    <row r="43" spans="1:8" x14ac:dyDescent="0.25">
      <c r="G43" s="1"/>
    </row>
    <row r="44" spans="1:8" x14ac:dyDescent="0.25">
      <c r="G44" s="1"/>
    </row>
  </sheetData>
  <mergeCells count="21">
    <mergeCell ref="B10:D12"/>
    <mergeCell ref="B5:F5"/>
    <mergeCell ref="B14:F14"/>
    <mergeCell ref="B18:F18"/>
    <mergeCell ref="B15:F15"/>
    <mergeCell ref="B16:F16"/>
    <mergeCell ref="B17:F17"/>
    <mergeCell ref="B32:F32"/>
    <mergeCell ref="B31:F31"/>
    <mergeCell ref="B19:F19"/>
    <mergeCell ref="B25:F25"/>
    <mergeCell ref="B26:F26"/>
    <mergeCell ref="B27:F27"/>
    <mergeCell ref="B28:F28"/>
    <mergeCell ref="B29:F29"/>
    <mergeCell ref="B30:F30"/>
    <mergeCell ref="B20:F20"/>
    <mergeCell ref="B21:F21"/>
    <mergeCell ref="B22:F22"/>
    <mergeCell ref="B23:F23"/>
    <mergeCell ref="B24:F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2014-03-22T12:46:19Z</cp:lastPrinted>
  <dcterms:created xsi:type="dcterms:W3CDTF">2014-03-19T20:24:14Z</dcterms:created>
  <dcterms:modified xsi:type="dcterms:W3CDTF">2015-03-18T18:45:32Z</dcterms:modified>
</cp:coreProperties>
</file>