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75" windowWidth="18195" windowHeight="1182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Лист1!$5:$7</definedName>
  </definedNames>
  <calcPr calcId="125725"/>
</workbook>
</file>

<file path=xl/calcChain.xml><?xml version="1.0" encoding="utf-8"?>
<calcChain xmlns="http://schemas.openxmlformats.org/spreadsheetml/2006/main">
  <c r="E54" i="1"/>
  <c r="G54" l="1"/>
</calcChain>
</file>

<file path=xl/sharedStrings.xml><?xml version="1.0" encoding="utf-8"?>
<sst xmlns="http://schemas.openxmlformats.org/spreadsheetml/2006/main" count="82" uniqueCount="56">
  <si>
    <t>Адрес участка</t>
  </si>
  <si>
    <t>Мощность работ</t>
  </si>
  <si>
    <t xml:space="preserve">Стоимость </t>
  </si>
  <si>
    <t>Начало (км+м)</t>
  </si>
  <si>
    <t>Конец (км+м)</t>
  </si>
  <si>
    <t>Значение</t>
  </si>
  <si>
    <t>Единица измерения</t>
  </si>
  <si>
    <t>тыс.руб.</t>
  </si>
  <si>
    <t>ул. Плехановская</t>
  </si>
  <si>
    <t>км</t>
  </si>
  <si>
    <t>ул. Чернышевского</t>
  </si>
  <si>
    <t xml:space="preserve">ул. 20- летия ВЛКСМ </t>
  </si>
  <si>
    <t>ул. 25 Октября</t>
  </si>
  <si>
    <t>пр. Революции</t>
  </si>
  <si>
    <t>ул. Орджоникидзе</t>
  </si>
  <si>
    <t>ул. Кирова</t>
  </si>
  <si>
    <t>ул. Театральная</t>
  </si>
  <si>
    <t>наб. Массалитинова</t>
  </si>
  <si>
    <t>проспект Патриотов</t>
  </si>
  <si>
    <t>развязка ул. Героев Сибиряков - проспект Патриотов</t>
  </si>
  <si>
    <t>ул. Космонавта Комарова</t>
  </si>
  <si>
    <t>площадь Брусилова</t>
  </si>
  <si>
    <t>ул. Ломоносова</t>
  </si>
  <si>
    <t>ул. Березовая роща</t>
  </si>
  <si>
    <t>ул. Дарвина</t>
  </si>
  <si>
    <t>ул. Донская</t>
  </si>
  <si>
    <t>ул. Новгородская</t>
  </si>
  <si>
    <t>ул. Хользунова</t>
  </si>
  <si>
    <t>ул. 45 стрелковой дивизии</t>
  </si>
  <si>
    <t>ул. Ясный проезд</t>
  </si>
  <si>
    <t>ул. Солнечная</t>
  </si>
  <si>
    <t>Проезд А-134 (подъезд к г. Воронежу) - ул. Гагарина (через перинатальный центр ОКБ №1 до железнодорожного переезда)</t>
  </si>
  <si>
    <t>проезд от автодороги «ул. Остужева-мкр Боровое» (мост через р. Усманка ) до мкр. Сомово</t>
  </si>
  <si>
    <t>ул. Студенческая</t>
  </si>
  <si>
    <t>ул. Карла Маркса</t>
  </si>
  <si>
    <t>ул. Таранченко</t>
  </si>
  <si>
    <t>ул. Кольцовская</t>
  </si>
  <si>
    <t>ДС «Юбилейный»</t>
  </si>
  <si>
    <t>Университетская площадь</t>
  </si>
  <si>
    <t>ул. Сиреневая</t>
  </si>
  <si>
    <t>ул. Феоктистова</t>
  </si>
  <si>
    <t>ул. Летчика Колесниченко</t>
  </si>
  <si>
    <t>ул. Моисеева</t>
  </si>
  <si>
    <t>ул. Ворошилова</t>
  </si>
  <si>
    <t>ул. Переверткина</t>
  </si>
  <si>
    <t>ул. Латненская</t>
  </si>
  <si>
    <t>Приложение № 5</t>
  </si>
  <si>
    <t>к муниципальной программе</t>
  </si>
  <si>
    <t>№ п/п</t>
  </si>
  <si>
    <t>ул. 9 Января</t>
  </si>
  <si>
    <t>ул. 232 Стрелковой дивизии</t>
  </si>
  <si>
    <t>Объект</t>
  </si>
  <si>
    <t>Руководитель управления дорожного хозяйства</t>
  </si>
  <si>
    <t>О.В. Котов</t>
  </si>
  <si>
    <t xml:space="preserve"> Перечень автомобильных дорог, подлежащих ремонту   в рамках муниципальной составляющей городского округа город Воронеж  регионального проекта «Дорожная сеть» национального проекта   «Безопасные и качественные автомобильные дороги» в 2019 году </t>
  </si>
  <si>
    <t>ИТОГО</t>
  </si>
</sst>
</file>

<file path=xl/styles.xml><?xml version="1.0" encoding="utf-8"?>
<styleSheet xmlns="http://schemas.openxmlformats.org/spreadsheetml/2006/main">
  <numFmts count="5">
    <numFmt numFmtId="43" formatCode="_-* #,##0.00_р_._-;\-* #,##0.00_р_._-;_-* &quot;-&quot;??_р_._-;_-@_-"/>
    <numFmt numFmtId="164" formatCode="_-* #,##0.00\ _₽_-;\-* #,##0.00\ _₽_-;_-* &quot;-&quot;??\ _₽_-;_-@_-"/>
    <numFmt numFmtId="165" formatCode="0.000"/>
    <numFmt numFmtId="166" formatCode="_-* #,##0.00\ _₽_-;\-* #,##0.00\ _₽_-;_-* \-??\ _₽_-;_-@_-"/>
    <numFmt numFmtId="167" formatCode="_(* #,##0.00_);_(* \(#,##0.00\);_(* &quot;-&quot;??_);_(@_)"/>
  </numFmts>
  <fonts count="3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1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imes New Roman"/>
      <family val="1"/>
      <charset val="204"/>
    </font>
    <font>
      <sz val="10"/>
      <name val="Arial Cyr"/>
      <family val="2"/>
    </font>
    <font>
      <sz val="10"/>
      <name val="Arial"/>
      <family val="2"/>
      <charset val="204"/>
    </font>
    <font>
      <sz val="10"/>
      <name val="Arial Cyr"/>
      <charset val="204"/>
    </font>
    <font>
      <sz val="11"/>
      <name val="Arial Cyr"/>
      <charset val="204"/>
    </font>
    <font>
      <sz val="11"/>
      <name val="Arial Cyr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5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20"/>
      <color indexed="8"/>
      <name val="Times New Roman"/>
      <family val="1"/>
      <charset val="204"/>
    </font>
  </fonts>
  <fills count="4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26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11">
    <xf numFmtId="0" fontId="0" fillId="0" borderId="0"/>
    <xf numFmtId="0" fontId="2" fillId="0" borderId="0"/>
    <xf numFmtId="0" fontId="1" fillId="0" borderId="0"/>
    <xf numFmtId="0" fontId="6" fillId="0" borderId="0"/>
    <xf numFmtId="0" fontId="2" fillId="0" borderId="0"/>
    <xf numFmtId="0" fontId="1" fillId="0" borderId="0"/>
    <xf numFmtId="0" fontId="8" fillId="0" borderId="0"/>
    <xf numFmtId="0" fontId="8" fillId="0" borderId="0"/>
    <xf numFmtId="0" fontId="9" fillId="0" borderId="0"/>
    <xf numFmtId="0" fontId="10" fillId="0" borderId="0"/>
    <xf numFmtId="166" fontId="7" fillId="0" borderId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0" fontId="1" fillId="0" borderId="0"/>
    <xf numFmtId="0" fontId="12" fillId="0" borderId="0"/>
    <xf numFmtId="0" fontId="8" fillId="0" borderId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21" borderId="0" applyNumberFormat="0" applyBorder="0" applyAlignment="0" applyProtection="0"/>
    <xf numFmtId="0" fontId="14" fillId="9" borderId="4" applyNumberFormat="0" applyAlignment="0" applyProtection="0"/>
    <xf numFmtId="0" fontId="15" fillId="22" borderId="5" applyNumberFormat="0" applyAlignment="0" applyProtection="0"/>
    <xf numFmtId="0" fontId="16" fillId="22" borderId="4" applyNumberFormat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23" borderId="10" applyNumberFormat="0" applyAlignment="0" applyProtection="0"/>
    <xf numFmtId="0" fontId="22" fillId="0" borderId="0" applyNumberFormat="0" applyFill="0" applyBorder="0" applyAlignment="0" applyProtection="0"/>
    <xf numFmtId="0" fontId="23" fillId="24" borderId="0" applyNumberFormat="0" applyBorder="0" applyAlignment="0" applyProtection="0"/>
    <xf numFmtId="0" fontId="24" fillId="5" borderId="0" applyNumberFormat="0" applyBorder="0" applyAlignment="0" applyProtection="0"/>
    <xf numFmtId="0" fontId="25" fillId="0" borderId="0" applyNumberFormat="0" applyFill="0" applyBorder="0" applyAlignment="0" applyProtection="0"/>
    <xf numFmtId="0" fontId="12" fillId="25" borderId="11" applyNumberFormat="0" applyAlignment="0" applyProtection="0"/>
    <xf numFmtId="0" fontId="26" fillId="0" borderId="12" applyNumberFormat="0" applyFill="0" applyAlignment="0" applyProtection="0"/>
    <xf numFmtId="0" fontId="27" fillId="0" borderId="0" applyNumberFormat="0" applyFill="0" applyBorder="0" applyAlignment="0" applyProtection="0"/>
    <xf numFmtId="0" fontId="28" fillId="6" borderId="0" applyNumberFormat="0" applyBorder="0" applyAlignment="0" applyProtection="0"/>
    <xf numFmtId="0" fontId="7" fillId="0" borderId="0"/>
    <xf numFmtId="167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43" fontId="8" fillId="0" borderId="0" applyFont="0" applyFill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2" fillId="30" borderId="0" applyNumberFormat="0" applyBorder="0" applyAlignment="0" applyProtection="0"/>
    <xf numFmtId="0" fontId="12" fillId="29" borderId="0" applyNumberFormat="0" applyBorder="0" applyAlignment="0" applyProtection="0"/>
    <xf numFmtId="0" fontId="12" fillId="35" borderId="0" applyNumberFormat="0" applyBorder="0" applyAlignment="0" applyProtection="0"/>
    <xf numFmtId="0" fontId="12" fillId="37" borderId="0" applyNumberFormat="0" applyBorder="0" applyAlignment="0" applyProtection="0"/>
    <xf numFmtId="0" fontId="13" fillId="38" borderId="0" applyNumberFormat="0" applyBorder="0" applyAlignment="0" applyProtection="0"/>
    <xf numFmtId="0" fontId="13" fillId="36" borderId="0" applyNumberFormat="0" applyBorder="0" applyAlignment="0" applyProtection="0"/>
    <xf numFmtId="0" fontId="13" fillId="30" borderId="0" applyNumberFormat="0" applyBorder="0" applyAlignment="0" applyProtection="0"/>
    <xf numFmtId="0" fontId="13" fillId="31" borderId="0" applyNumberFormat="0" applyBorder="0" applyAlignment="0" applyProtection="0"/>
    <xf numFmtId="0" fontId="13" fillId="39" borderId="0" applyNumberFormat="0" applyBorder="0" applyAlignment="0" applyProtection="0"/>
    <xf numFmtId="0" fontId="13" fillId="32" borderId="0" applyNumberFormat="0" applyBorder="0" applyAlignment="0" applyProtection="0"/>
    <xf numFmtId="0" fontId="13" fillId="40" borderId="0" applyNumberFormat="0" applyBorder="0" applyAlignment="0" applyProtection="0"/>
    <xf numFmtId="0" fontId="13" fillId="41" borderId="0" applyNumberFormat="0" applyBorder="0" applyAlignment="0" applyProtection="0"/>
    <xf numFmtId="0" fontId="13" fillId="42" borderId="0" applyNumberFormat="0" applyBorder="0" applyAlignment="0" applyProtection="0"/>
    <xf numFmtId="0" fontId="13" fillId="31" borderId="0" applyNumberFormat="0" applyBorder="0" applyAlignment="0" applyProtection="0"/>
    <xf numFmtId="0" fontId="13" fillId="39" borderId="0" applyNumberFormat="0" applyBorder="0" applyAlignment="0" applyProtection="0"/>
    <xf numFmtId="0" fontId="13" fillId="43" borderId="0" applyNumberFormat="0" applyBorder="0" applyAlignment="0" applyProtection="0"/>
    <xf numFmtId="0" fontId="14" fillId="34" borderId="4" applyNumberFormat="0" applyAlignment="0" applyProtection="0"/>
    <xf numFmtId="0" fontId="15" fillId="44" borderId="5" applyNumberFormat="0" applyAlignment="0" applyProtection="0"/>
    <xf numFmtId="0" fontId="16" fillId="44" borderId="4" applyNumberFormat="0" applyAlignment="0" applyProtection="0"/>
    <xf numFmtId="0" fontId="20" fillId="0" borderId="9" applyNumberFormat="0" applyFill="0" applyAlignment="0" applyProtection="0"/>
    <xf numFmtId="0" fontId="21" fillId="45" borderId="10" applyNumberFormat="0" applyAlignment="0" applyProtection="0"/>
    <xf numFmtId="0" fontId="23" fillId="46" borderId="0" applyNumberFormat="0" applyBorder="0" applyAlignment="0" applyProtection="0"/>
    <xf numFmtId="0" fontId="24" fillId="27" borderId="0" applyNumberFormat="0" applyBorder="0" applyAlignment="0" applyProtection="0"/>
    <xf numFmtId="0" fontId="8" fillId="47" borderId="11" applyNumberFormat="0" applyFont="0" applyAlignment="0" applyProtection="0"/>
    <xf numFmtId="0" fontId="28" fillId="28" borderId="0" applyNumberFormat="0" applyBorder="0" applyAlignment="0" applyProtection="0"/>
    <xf numFmtId="0" fontId="7" fillId="0" borderId="0"/>
    <xf numFmtId="0" fontId="8" fillId="47" borderId="11" applyNumberFormat="0" applyFont="0" applyAlignment="0" applyProtection="0"/>
    <xf numFmtId="0" fontId="20" fillId="0" borderId="9" applyNumberFormat="0" applyFill="0" applyAlignment="0" applyProtection="0"/>
    <xf numFmtId="0" fontId="16" fillId="44" borderId="4" applyNumberFormat="0" applyAlignment="0" applyProtection="0"/>
    <xf numFmtId="0" fontId="15" fillId="44" borderId="5" applyNumberFormat="0" applyAlignment="0" applyProtection="0"/>
    <xf numFmtId="0" fontId="14" fillId="34" borderId="4" applyNumberFormat="0" applyAlignment="0" applyProtection="0"/>
    <xf numFmtId="0" fontId="19" fillId="0" borderId="8" applyNumberFormat="0" applyFill="0" applyAlignment="0" applyProtection="0"/>
    <xf numFmtId="0" fontId="14" fillId="34" borderId="4" applyNumberFormat="0" applyAlignment="0" applyProtection="0"/>
    <xf numFmtId="0" fontId="15" fillId="44" borderId="5" applyNumberFormat="0" applyAlignment="0" applyProtection="0"/>
    <xf numFmtId="0" fontId="16" fillId="44" borderId="4" applyNumberFormat="0" applyAlignment="0" applyProtection="0"/>
    <xf numFmtId="0" fontId="20" fillId="0" borderId="9" applyNumberFormat="0" applyFill="0" applyAlignment="0" applyProtection="0"/>
    <xf numFmtId="0" fontId="8" fillId="47" borderId="11" applyNumberFormat="0" applyFont="0" applyAlignment="0" applyProtection="0"/>
    <xf numFmtId="0" fontId="7" fillId="0" borderId="0"/>
    <xf numFmtId="167" fontId="7" fillId="0" borderId="0" applyFont="0" applyFill="0" applyBorder="0" applyAlignment="0" applyProtection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44">
    <xf numFmtId="0" fontId="0" fillId="0" borderId="0" xfId="0"/>
    <xf numFmtId="0" fontId="29" fillId="3" borderId="0" xfId="0" applyFont="1" applyFill="1" applyAlignment="1">
      <alignment horizontal="center"/>
    </xf>
    <xf numFmtId="0" fontId="0" fillId="3" borderId="0" xfId="0" applyFill="1"/>
    <xf numFmtId="0" fontId="31" fillId="3" borderId="0" xfId="0" applyFont="1" applyFill="1" applyAlignment="1">
      <alignment vertical="center" wrapText="1"/>
    </xf>
    <xf numFmtId="0" fontId="29" fillId="3" borderId="0" xfId="0" applyFont="1" applyFill="1"/>
    <xf numFmtId="0" fontId="29" fillId="3" borderId="0" xfId="0" applyFont="1" applyFill="1" applyAlignment="1">
      <alignment vertical="center" wrapText="1"/>
    </xf>
    <xf numFmtId="0" fontId="5" fillId="0" borderId="13" xfId="2" applyFont="1" applyFill="1" applyBorder="1" applyAlignment="1">
      <alignment horizontal="center" vertical="center" wrapText="1"/>
    </xf>
    <xf numFmtId="0" fontId="5" fillId="3" borderId="13" xfId="2" applyFont="1" applyFill="1" applyBorder="1" applyAlignment="1">
      <alignment horizontal="center" vertical="center" wrapText="1"/>
    </xf>
    <xf numFmtId="0" fontId="3" fillId="3" borderId="13" xfId="2" applyFont="1" applyFill="1" applyBorder="1" applyAlignment="1">
      <alignment horizontal="center" vertical="center" wrapText="1"/>
    </xf>
    <xf numFmtId="0" fontId="0" fillId="0" borderId="0" xfId="0" applyFont="1"/>
    <xf numFmtId="0" fontId="34" fillId="3" borderId="0" xfId="0" applyFont="1" applyFill="1" applyAlignment="1">
      <alignment horizontal="right"/>
    </xf>
    <xf numFmtId="0" fontId="29" fillId="3" borderId="0" xfId="0" applyFont="1" applyFill="1" applyAlignment="1">
      <alignment horizontal="right"/>
    </xf>
    <xf numFmtId="0" fontId="33" fillId="0" borderId="13" xfId="0" applyFont="1" applyBorder="1" applyAlignment="1">
      <alignment vertical="center"/>
    </xf>
    <xf numFmtId="165" fontId="33" fillId="0" borderId="13" xfId="0" applyNumberFormat="1" applyFont="1" applyBorder="1" applyAlignment="1">
      <alignment horizontal="center" vertical="center"/>
    </xf>
    <xf numFmtId="0" fontId="36" fillId="0" borderId="0" xfId="0" applyFont="1"/>
    <xf numFmtId="2" fontId="32" fillId="0" borderId="1" xfId="1" applyNumberFormat="1" applyFont="1" applyBorder="1" applyAlignment="1">
      <alignment horizontal="center" vertical="center" wrapText="1"/>
    </xf>
    <xf numFmtId="4" fontId="33" fillId="3" borderId="13" xfId="0" applyNumberFormat="1" applyFont="1" applyFill="1" applyBorder="1" applyAlignment="1">
      <alignment vertical="center"/>
    </xf>
    <xf numFmtId="2" fontId="32" fillId="0" borderId="2" xfId="1" applyNumberFormat="1" applyFont="1" applyBorder="1" applyAlignment="1">
      <alignment horizontal="center" vertical="center" wrapText="1"/>
    </xf>
    <xf numFmtId="2" fontId="32" fillId="0" borderId="3" xfId="1" applyNumberFormat="1" applyFont="1" applyBorder="1" applyAlignment="1">
      <alignment horizontal="center" vertical="center" wrapText="1"/>
    </xf>
    <xf numFmtId="2" fontId="32" fillId="0" borderId="1" xfId="1" applyNumberFormat="1" applyFont="1" applyBorder="1" applyAlignment="1">
      <alignment horizontal="center" vertical="center" wrapText="1"/>
    </xf>
    <xf numFmtId="0" fontId="32" fillId="0" borderId="2" xfId="1" applyFont="1" applyBorder="1" applyAlignment="1">
      <alignment horizontal="center" vertical="center" wrapText="1"/>
    </xf>
    <xf numFmtId="0" fontId="32" fillId="0" borderId="3" xfId="1" applyFont="1" applyBorder="1" applyAlignment="1">
      <alignment horizontal="center" vertical="center" wrapText="1"/>
    </xf>
    <xf numFmtId="4" fontId="3" fillId="3" borderId="2" xfId="1" applyNumberFormat="1" applyFont="1" applyFill="1" applyBorder="1" applyAlignment="1">
      <alignment horizontal="center" vertical="center" wrapText="1"/>
    </xf>
    <xf numFmtId="4" fontId="3" fillId="3" borderId="3" xfId="1" applyNumberFormat="1" applyFont="1" applyFill="1" applyBorder="1" applyAlignment="1">
      <alignment horizontal="center" vertical="center" wrapText="1"/>
    </xf>
    <xf numFmtId="165" fontId="32" fillId="3" borderId="2" xfId="1" applyNumberFormat="1" applyFont="1" applyFill="1" applyBorder="1" applyAlignment="1">
      <alignment horizontal="center" vertical="center" wrapText="1"/>
    </xf>
    <xf numFmtId="165" fontId="32" fillId="3" borderId="3" xfId="1" applyNumberFormat="1" applyFont="1" applyFill="1" applyBorder="1" applyAlignment="1">
      <alignment horizontal="center" vertical="center" wrapText="1"/>
    </xf>
    <xf numFmtId="0" fontId="37" fillId="3" borderId="0" xfId="0" applyFont="1" applyFill="1" applyAlignment="1">
      <alignment horizontal="center" vertical="center" wrapText="1"/>
    </xf>
    <xf numFmtId="0" fontId="35" fillId="0" borderId="0" xfId="0" applyFont="1" applyAlignment="1">
      <alignment horizontal="center"/>
    </xf>
    <xf numFmtId="165" fontId="3" fillId="0" borderId="2" xfId="3" applyNumberFormat="1" applyFont="1" applyFill="1" applyBorder="1" applyAlignment="1">
      <alignment horizontal="left" vertical="center" wrapText="1"/>
    </xf>
    <xf numFmtId="165" fontId="3" fillId="0" borderId="3" xfId="3" applyNumberFormat="1" applyFont="1" applyFill="1" applyBorder="1" applyAlignment="1">
      <alignment horizontal="left" vertical="center" wrapText="1"/>
    </xf>
    <xf numFmtId="165" fontId="3" fillId="0" borderId="1" xfId="3" applyNumberFormat="1" applyFont="1" applyFill="1" applyBorder="1" applyAlignment="1">
      <alignment horizontal="left" vertical="center" wrapText="1"/>
    </xf>
    <xf numFmtId="0" fontId="32" fillId="0" borderId="13" xfId="1" applyFont="1" applyBorder="1" applyAlignment="1">
      <alignment horizontal="center" vertical="center" wrapText="1"/>
    </xf>
    <xf numFmtId="0" fontId="30" fillId="3" borderId="0" xfId="0" applyFont="1" applyFill="1" applyAlignment="1">
      <alignment horizontal="center" vertical="center"/>
    </xf>
    <xf numFmtId="0" fontId="29" fillId="3" borderId="0" xfId="0" applyFont="1" applyFill="1" applyAlignment="1">
      <alignment horizontal="right"/>
    </xf>
    <xf numFmtId="0" fontId="37" fillId="3" borderId="0" xfId="0" applyFont="1" applyFill="1" applyAlignment="1">
      <alignment horizontal="center"/>
    </xf>
    <xf numFmtId="0" fontId="37" fillId="48" borderId="0" xfId="1" applyFont="1" applyFill="1" applyBorder="1" applyAlignment="1">
      <alignment horizontal="center" vertical="center" wrapText="1"/>
    </xf>
    <xf numFmtId="0" fontId="3" fillId="3" borderId="13" xfId="2" applyFont="1" applyFill="1" applyBorder="1" applyAlignment="1">
      <alignment horizontal="center" vertical="center" wrapText="1"/>
    </xf>
    <xf numFmtId="0" fontId="5" fillId="0" borderId="13" xfId="2" applyFont="1" applyFill="1" applyBorder="1" applyAlignment="1">
      <alignment horizontal="center" vertical="center" wrapText="1"/>
    </xf>
    <xf numFmtId="2" fontId="3" fillId="0" borderId="2" xfId="3" applyNumberFormat="1" applyFont="1" applyFill="1" applyBorder="1" applyAlignment="1">
      <alignment horizontal="left" vertical="center" wrapText="1"/>
    </xf>
    <xf numFmtId="2" fontId="3" fillId="0" borderId="3" xfId="3" applyNumberFormat="1" applyFont="1" applyFill="1" applyBorder="1" applyAlignment="1">
      <alignment horizontal="left" vertical="center" wrapText="1"/>
    </xf>
    <xf numFmtId="0" fontId="4" fillId="2" borderId="13" xfId="1" applyFont="1" applyFill="1" applyBorder="1" applyAlignment="1">
      <alignment horizontal="center" vertical="center" wrapText="1"/>
    </xf>
    <xf numFmtId="4" fontId="3" fillId="3" borderId="2" xfId="63" applyNumberFormat="1" applyFont="1" applyFill="1" applyBorder="1" applyAlignment="1">
      <alignment horizontal="center" vertical="center" wrapText="1"/>
    </xf>
    <xf numFmtId="4" fontId="3" fillId="3" borderId="3" xfId="63" applyNumberFormat="1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</cellXfs>
  <cellStyles count="411">
    <cellStyle name="20% - Акцент1 2" xfId="16"/>
    <cellStyle name="20% - Акцент1 3" xfId="65"/>
    <cellStyle name="20% - Акцент2 2" xfId="17"/>
    <cellStyle name="20% - Акцент2 3" xfId="61"/>
    <cellStyle name="20% - Акцент3 2" xfId="18"/>
    <cellStyle name="20% - Акцент3 3" xfId="62"/>
    <cellStyle name="20% - Акцент4 2" xfId="19"/>
    <cellStyle name="20% - Акцент4 3" xfId="64"/>
    <cellStyle name="20% - Акцент5 2" xfId="20"/>
    <cellStyle name="20% - Акцент5 3" xfId="66"/>
    <cellStyle name="20% - Акцент6 2" xfId="21"/>
    <cellStyle name="20% - Акцент6 3" xfId="67"/>
    <cellStyle name="40% - Акцент1 2" xfId="22"/>
    <cellStyle name="40% - Акцент1 3" xfId="68"/>
    <cellStyle name="40% - Акцент2 2" xfId="23"/>
    <cellStyle name="40% - Акцент2 3" xfId="69"/>
    <cellStyle name="40% - Акцент3 2" xfId="24"/>
    <cellStyle name="40% - Акцент3 3" xfId="70"/>
    <cellStyle name="40% - Акцент4 2" xfId="25"/>
    <cellStyle name="40% - Акцент4 3" xfId="71"/>
    <cellStyle name="40% - Акцент5 2" xfId="26"/>
    <cellStyle name="40% - Акцент5 3" xfId="72"/>
    <cellStyle name="40% - Акцент6 2" xfId="27"/>
    <cellStyle name="40% - Акцент6 3" xfId="73"/>
    <cellStyle name="60% - Акцент1 2" xfId="28"/>
    <cellStyle name="60% - Акцент1 3" xfId="74"/>
    <cellStyle name="60% - Акцент2 2" xfId="29"/>
    <cellStyle name="60% - Акцент2 3" xfId="75"/>
    <cellStyle name="60% - Акцент3 2" xfId="30"/>
    <cellStyle name="60% - Акцент3 3" xfId="76"/>
    <cellStyle name="60% - Акцент4 2" xfId="31"/>
    <cellStyle name="60% - Акцент4 3" xfId="77"/>
    <cellStyle name="60% - Акцент5 2" xfId="32"/>
    <cellStyle name="60% - Акцент5 3" xfId="78"/>
    <cellStyle name="60% - Акцент6 2" xfId="33"/>
    <cellStyle name="60% - Акцент6 3" xfId="79"/>
    <cellStyle name="Calcul 2 2 3 4 2 3_Предложения ГК (округл 1)" xfId="7"/>
    <cellStyle name="Акцент1 2" xfId="34"/>
    <cellStyle name="Акцент1 3" xfId="80"/>
    <cellStyle name="Акцент2 2" xfId="35"/>
    <cellStyle name="Акцент2 3" xfId="81"/>
    <cellStyle name="Акцент3 2" xfId="36"/>
    <cellStyle name="Акцент3 3" xfId="82"/>
    <cellStyle name="Акцент4 2" xfId="37"/>
    <cellStyle name="Акцент4 3" xfId="83"/>
    <cellStyle name="Акцент5 2" xfId="38"/>
    <cellStyle name="Акцент5 3" xfId="84"/>
    <cellStyle name="Акцент6 2" xfId="39"/>
    <cellStyle name="Акцент6 3" xfId="85"/>
    <cellStyle name="Ввод  2" xfId="40"/>
    <cellStyle name="Ввод  3" xfId="86"/>
    <cellStyle name="Ввод  4" xfId="100"/>
    <cellStyle name="Ввод  5" xfId="102"/>
    <cellStyle name="Вывод 2" xfId="41"/>
    <cellStyle name="Вывод 3" xfId="87"/>
    <cellStyle name="Вывод 4" xfId="99"/>
    <cellStyle name="Вывод 5" xfId="103"/>
    <cellStyle name="Вычисление 2" xfId="42"/>
    <cellStyle name="Вычисление 3" xfId="88"/>
    <cellStyle name="Вычисление 4" xfId="98"/>
    <cellStyle name="Вычисление 5" xfId="104"/>
    <cellStyle name="Заголовок 1 2" xfId="43"/>
    <cellStyle name="Заголовок 2 2" xfId="44"/>
    <cellStyle name="Заголовок 3 2" xfId="45"/>
    <cellStyle name="Заголовок 3 3" xfId="101"/>
    <cellStyle name="Заголовок 4 2" xfId="46"/>
    <cellStyle name="Итог 2" xfId="47"/>
    <cellStyle name="Итог 3" xfId="89"/>
    <cellStyle name="Итог 4" xfId="97"/>
    <cellStyle name="Итог 5" xfId="105"/>
    <cellStyle name="Контрольная ячейка 2" xfId="48"/>
    <cellStyle name="Контрольная ячейка 3" xfId="90"/>
    <cellStyle name="Название 2" xfId="49"/>
    <cellStyle name="Нейтральный 2" xfId="50"/>
    <cellStyle name="Нейтральный 3" xfId="91"/>
    <cellStyle name="Обычный" xfId="0" builtinId="0"/>
    <cellStyle name="Обычный 10" xfId="107"/>
    <cellStyle name="Обычный 11" xfId="109"/>
    <cellStyle name="Обычный 12" xfId="1"/>
    <cellStyle name="Обычный 2" xfId="4"/>
    <cellStyle name="Обычный 2 2" xfId="8"/>
    <cellStyle name="Обычный 2 2 2" xfId="110"/>
    <cellStyle name="Обычный 2 3" xfId="14"/>
    <cellStyle name="Обычный 2 4" xfId="95"/>
    <cellStyle name="Обычный 3" xfId="2"/>
    <cellStyle name="Обычный 3 10" xfId="112"/>
    <cellStyle name="Обычный 3 10 2" xfId="113"/>
    <cellStyle name="Обычный 3 10 2 2" xfId="114"/>
    <cellStyle name="Обычный 3 10 3" xfId="115"/>
    <cellStyle name="Обычный 3 11" xfId="116"/>
    <cellStyle name="Обычный 3 11 2" xfId="117"/>
    <cellStyle name="Обычный 3 12" xfId="118"/>
    <cellStyle name="Обычный 3 13" xfId="111"/>
    <cellStyle name="Обычный 3 2" xfId="9"/>
    <cellStyle name="Обычный 3 2 10" xfId="119"/>
    <cellStyle name="Обычный 3 2 2" xfId="120"/>
    <cellStyle name="Обычный 3 2 2 2" xfId="121"/>
    <cellStyle name="Обычный 3 2 2 2 2" xfId="122"/>
    <cellStyle name="Обычный 3 2 2 2 2 2" xfId="123"/>
    <cellStyle name="Обычный 3 2 2 2 2 2 2" xfId="124"/>
    <cellStyle name="Обычный 3 2 2 2 2 2 2 2" xfId="125"/>
    <cellStyle name="Обычный 3 2 2 2 2 2 3" xfId="126"/>
    <cellStyle name="Обычный 3 2 2 2 2 3" xfId="127"/>
    <cellStyle name="Обычный 3 2 2 2 2 3 2" xfId="128"/>
    <cellStyle name="Обычный 3 2 2 2 2 4" xfId="129"/>
    <cellStyle name="Обычный 3 2 2 2 3" xfId="130"/>
    <cellStyle name="Обычный 3 2 2 2 3 2" xfId="131"/>
    <cellStyle name="Обычный 3 2 2 2 3 2 2" xfId="132"/>
    <cellStyle name="Обычный 3 2 2 2 3 3" xfId="133"/>
    <cellStyle name="Обычный 3 2 2 2 4" xfId="134"/>
    <cellStyle name="Обычный 3 2 2 2 4 2" xfId="135"/>
    <cellStyle name="Обычный 3 2 2 2 5" xfId="136"/>
    <cellStyle name="Обычный 3 2 2 3" xfId="137"/>
    <cellStyle name="Обычный 3 2 2 3 2" xfId="138"/>
    <cellStyle name="Обычный 3 2 2 3 2 2" xfId="139"/>
    <cellStyle name="Обычный 3 2 2 3 2 2 2" xfId="140"/>
    <cellStyle name="Обычный 3 2 2 3 2 3" xfId="141"/>
    <cellStyle name="Обычный 3 2 2 3 3" xfId="142"/>
    <cellStyle name="Обычный 3 2 2 3 3 2" xfId="143"/>
    <cellStyle name="Обычный 3 2 2 3 4" xfId="144"/>
    <cellStyle name="Обычный 3 2 2 4" xfId="145"/>
    <cellStyle name="Обычный 3 2 2 4 2" xfId="146"/>
    <cellStyle name="Обычный 3 2 2 4 2 2" xfId="147"/>
    <cellStyle name="Обычный 3 2 2 4 3" xfId="148"/>
    <cellStyle name="Обычный 3 2 2 5" xfId="149"/>
    <cellStyle name="Обычный 3 2 2 5 2" xfId="150"/>
    <cellStyle name="Обычный 3 2 2 6" xfId="151"/>
    <cellStyle name="Обычный 3 2 3" xfId="152"/>
    <cellStyle name="Обычный 3 2 3 2" xfId="153"/>
    <cellStyle name="Обычный 3 2 3 2 2" xfId="154"/>
    <cellStyle name="Обычный 3 2 3 2 2 2" xfId="155"/>
    <cellStyle name="Обычный 3 2 3 2 2 2 2" xfId="156"/>
    <cellStyle name="Обычный 3 2 3 2 2 2 2 2" xfId="157"/>
    <cellStyle name="Обычный 3 2 3 2 2 2 3" xfId="158"/>
    <cellStyle name="Обычный 3 2 3 2 2 3" xfId="159"/>
    <cellStyle name="Обычный 3 2 3 2 2 3 2" xfId="160"/>
    <cellStyle name="Обычный 3 2 3 2 2 4" xfId="161"/>
    <cellStyle name="Обычный 3 2 3 2 3" xfId="162"/>
    <cellStyle name="Обычный 3 2 3 2 3 2" xfId="163"/>
    <cellStyle name="Обычный 3 2 3 2 3 2 2" xfId="164"/>
    <cellStyle name="Обычный 3 2 3 2 3 3" xfId="165"/>
    <cellStyle name="Обычный 3 2 3 2 4" xfId="166"/>
    <cellStyle name="Обычный 3 2 3 2 4 2" xfId="167"/>
    <cellStyle name="Обычный 3 2 3 2 5" xfId="168"/>
    <cellStyle name="Обычный 3 2 3 3" xfId="169"/>
    <cellStyle name="Обычный 3 2 3 3 2" xfId="170"/>
    <cellStyle name="Обычный 3 2 3 3 2 2" xfId="171"/>
    <cellStyle name="Обычный 3 2 3 3 2 2 2" xfId="172"/>
    <cellStyle name="Обычный 3 2 3 3 2 3" xfId="173"/>
    <cellStyle name="Обычный 3 2 3 3 3" xfId="174"/>
    <cellStyle name="Обычный 3 2 3 3 3 2" xfId="175"/>
    <cellStyle name="Обычный 3 2 3 3 4" xfId="176"/>
    <cellStyle name="Обычный 3 2 3 4" xfId="177"/>
    <cellStyle name="Обычный 3 2 3 4 2" xfId="178"/>
    <cellStyle name="Обычный 3 2 3 4 2 2" xfId="179"/>
    <cellStyle name="Обычный 3 2 3 4 3" xfId="180"/>
    <cellStyle name="Обычный 3 2 3 5" xfId="181"/>
    <cellStyle name="Обычный 3 2 3 5 2" xfId="182"/>
    <cellStyle name="Обычный 3 2 3 6" xfId="183"/>
    <cellStyle name="Обычный 3 2 4" xfId="184"/>
    <cellStyle name="Обычный 3 2 4 2" xfId="185"/>
    <cellStyle name="Обычный 3 2 4 2 2" xfId="186"/>
    <cellStyle name="Обычный 3 2 4 2 2 2" xfId="187"/>
    <cellStyle name="Обычный 3 2 4 2 2 2 2" xfId="188"/>
    <cellStyle name="Обычный 3 2 4 2 2 3" xfId="189"/>
    <cellStyle name="Обычный 3 2 4 2 3" xfId="190"/>
    <cellStyle name="Обычный 3 2 4 2 3 2" xfId="191"/>
    <cellStyle name="Обычный 3 2 4 2 4" xfId="192"/>
    <cellStyle name="Обычный 3 2 4 3" xfId="193"/>
    <cellStyle name="Обычный 3 2 4 3 2" xfId="194"/>
    <cellStyle name="Обычный 3 2 4 3 2 2" xfId="195"/>
    <cellStyle name="Обычный 3 2 4 3 3" xfId="196"/>
    <cellStyle name="Обычный 3 2 4 4" xfId="197"/>
    <cellStyle name="Обычный 3 2 4 4 2" xfId="198"/>
    <cellStyle name="Обычный 3 2 4 5" xfId="199"/>
    <cellStyle name="Обычный 3 2 5" xfId="200"/>
    <cellStyle name="Обычный 3 2 5 2" xfId="201"/>
    <cellStyle name="Обычный 3 2 5 2 2" xfId="202"/>
    <cellStyle name="Обычный 3 2 5 2 2 2" xfId="203"/>
    <cellStyle name="Обычный 3 2 5 2 3" xfId="204"/>
    <cellStyle name="Обычный 3 2 5 3" xfId="205"/>
    <cellStyle name="Обычный 3 2 5 3 2" xfId="206"/>
    <cellStyle name="Обычный 3 2 5 4" xfId="207"/>
    <cellStyle name="Обычный 3 2 6" xfId="208"/>
    <cellStyle name="Обычный 3 2 6 2" xfId="209"/>
    <cellStyle name="Обычный 3 2 6 2 2" xfId="210"/>
    <cellStyle name="Обычный 3 2 6 3" xfId="211"/>
    <cellStyle name="Обычный 3 2 7" xfId="212"/>
    <cellStyle name="Обычный 3 2 7 2" xfId="213"/>
    <cellStyle name="Обычный 3 2 7 2 2" xfId="214"/>
    <cellStyle name="Обычный 3 2 7 3" xfId="215"/>
    <cellStyle name="Обычный 3 2 8" xfId="216"/>
    <cellStyle name="Обычный 3 2 8 2" xfId="217"/>
    <cellStyle name="Обычный 3 2 9" xfId="218"/>
    <cellStyle name="Обычный 3 3" xfId="15"/>
    <cellStyle name="Обычный 3 3 2" xfId="220"/>
    <cellStyle name="Обычный 3 3 2 2" xfId="221"/>
    <cellStyle name="Обычный 3 3 2 2 2" xfId="222"/>
    <cellStyle name="Обычный 3 3 2 2 2 2" xfId="223"/>
    <cellStyle name="Обычный 3 3 2 2 2 2 2" xfId="224"/>
    <cellStyle name="Обычный 3 3 2 2 2 3" xfId="225"/>
    <cellStyle name="Обычный 3 3 2 2 3" xfId="226"/>
    <cellStyle name="Обычный 3 3 2 2 3 2" xfId="227"/>
    <cellStyle name="Обычный 3 3 2 2 4" xfId="228"/>
    <cellStyle name="Обычный 3 3 2 3" xfId="229"/>
    <cellStyle name="Обычный 3 3 2 3 2" xfId="230"/>
    <cellStyle name="Обычный 3 3 2 3 2 2" xfId="231"/>
    <cellStyle name="Обычный 3 3 2 3 3" xfId="232"/>
    <cellStyle name="Обычный 3 3 2 4" xfId="233"/>
    <cellStyle name="Обычный 3 3 2 4 2" xfId="234"/>
    <cellStyle name="Обычный 3 3 2 5" xfId="235"/>
    <cellStyle name="Обычный 3 3 3" xfId="236"/>
    <cellStyle name="Обычный 3 3 3 2" xfId="237"/>
    <cellStyle name="Обычный 3 3 3 2 2" xfId="238"/>
    <cellStyle name="Обычный 3 3 3 2 2 2" xfId="239"/>
    <cellStyle name="Обычный 3 3 3 2 3" xfId="240"/>
    <cellStyle name="Обычный 3 3 3 3" xfId="241"/>
    <cellStyle name="Обычный 3 3 3 3 2" xfId="242"/>
    <cellStyle name="Обычный 3 3 3 4" xfId="243"/>
    <cellStyle name="Обычный 3 3 4" xfId="244"/>
    <cellStyle name="Обычный 3 3 4 2" xfId="245"/>
    <cellStyle name="Обычный 3 3 4 2 2" xfId="246"/>
    <cellStyle name="Обычный 3 3 4 3" xfId="247"/>
    <cellStyle name="Обычный 3 3 5" xfId="248"/>
    <cellStyle name="Обычный 3 3 5 2" xfId="249"/>
    <cellStyle name="Обычный 3 3 6" xfId="250"/>
    <cellStyle name="Обычный 3 3 7" xfId="219"/>
    <cellStyle name="Обычный 3 4" xfId="251"/>
    <cellStyle name="Обычный 3 4 2" xfId="252"/>
    <cellStyle name="Обычный 3 4 2 2" xfId="253"/>
    <cellStyle name="Обычный 3 4 2 2 2" xfId="254"/>
    <cellStyle name="Обычный 3 4 2 2 2 2" xfId="255"/>
    <cellStyle name="Обычный 3 4 2 2 2 2 2" xfId="256"/>
    <cellStyle name="Обычный 3 4 2 2 2 3" xfId="257"/>
    <cellStyle name="Обычный 3 4 2 2 3" xfId="258"/>
    <cellStyle name="Обычный 3 4 2 2 3 2" xfId="259"/>
    <cellStyle name="Обычный 3 4 2 2 4" xfId="260"/>
    <cellStyle name="Обычный 3 4 2 3" xfId="261"/>
    <cellStyle name="Обычный 3 4 2 3 2" xfId="262"/>
    <cellStyle name="Обычный 3 4 2 3 2 2" xfId="263"/>
    <cellStyle name="Обычный 3 4 2 3 3" xfId="264"/>
    <cellStyle name="Обычный 3 4 2 4" xfId="265"/>
    <cellStyle name="Обычный 3 4 2 4 2" xfId="266"/>
    <cellStyle name="Обычный 3 4 2 5" xfId="267"/>
    <cellStyle name="Обычный 3 4 3" xfId="268"/>
    <cellStyle name="Обычный 3 4 3 2" xfId="269"/>
    <cellStyle name="Обычный 3 4 3 2 2" xfId="270"/>
    <cellStyle name="Обычный 3 4 3 2 2 2" xfId="271"/>
    <cellStyle name="Обычный 3 4 3 2 3" xfId="272"/>
    <cellStyle name="Обычный 3 4 3 3" xfId="273"/>
    <cellStyle name="Обычный 3 4 3 3 2" xfId="274"/>
    <cellStyle name="Обычный 3 4 3 4" xfId="275"/>
    <cellStyle name="Обычный 3 4 4" xfId="276"/>
    <cellStyle name="Обычный 3 4 4 2" xfId="277"/>
    <cellStyle name="Обычный 3 4 4 2 2" xfId="278"/>
    <cellStyle name="Обычный 3 4 4 3" xfId="279"/>
    <cellStyle name="Обычный 3 4 5" xfId="280"/>
    <cellStyle name="Обычный 3 4 5 2" xfId="281"/>
    <cellStyle name="Обычный 3 4 6" xfId="282"/>
    <cellStyle name="Обычный 3 5" xfId="283"/>
    <cellStyle name="Обычный 3 5 2" xfId="284"/>
    <cellStyle name="Обычный 3 5 2 2" xfId="285"/>
    <cellStyle name="Обычный 3 5 2 2 2" xfId="286"/>
    <cellStyle name="Обычный 3 5 2 2 2 2" xfId="287"/>
    <cellStyle name="Обычный 3 5 2 2 2 2 2" xfId="288"/>
    <cellStyle name="Обычный 3 5 2 2 2 3" xfId="289"/>
    <cellStyle name="Обычный 3 5 2 2 3" xfId="290"/>
    <cellStyle name="Обычный 3 5 2 2 3 2" xfId="291"/>
    <cellStyle name="Обычный 3 5 2 2 4" xfId="292"/>
    <cellStyle name="Обычный 3 5 2 3" xfId="293"/>
    <cellStyle name="Обычный 3 5 2 3 2" xfId="294"/>
    <cellStyle name="Обычный 3 5 2 3 2 2" xfId="295"/>
    <cellStyle name="Обычный 3 5 2 3 3" xfId="296"/>
    <cellStyle name="Обычный 3 5 2 4" xfId="297"/>
    <cellStyle name="Обычный 3 5 2 4 2" xfId="298"/>
    <cellStyle name="Обычный 3 5 2 5" xfId="299"/>
    <cellStyle name="Обычный 3 5 3" xfId="300"/>
    <cellStyle name="Обычный 3 5 3 2" xfId="301"/>
    <cellStyle name="Обычный 3 5 3 2 2" xfId="302"/>
    <cellStyle name="Обычный 3 5 3 2 2 2" xfId="303"/>
    <cellStyle name="Обычный 3 5 3 2 3" xfId="304"/>
    <cellStyle name="Обычный 3 5 3 3" xfId="305"/>
    <cellStyle name="Обычный 3 5 3 3 2" xfId="306"/>
    <cellStyle name="Обычный 3 5 3 4" xfId="307"/>
    <cellStyle name="Обычный 3 5 4" xfId="308"/>
    <cellStyle name="Обычный 3 5 4 2" xfId="309"/>
    <cellStyle name="Обычный 3 5 4 2 2" xfId="310"/>
    <cellStyle name="Обычный 3 5 4 3" xfId="311"/>
    <cellStyle name="Обычный 3 5 5" xfId="312"/>
    <cellStyle name="Обычный 3 5 5 2" xfId="313"/>
    <cellStyle name="Обычный 3 5 6" xfId="314"/>
    <cellStyle name="Обычный 3 6" xfId="315"/>
    <cellStyle name="Обычный 3 6 2" xfId="316"/>
    <cellStyle name="Обычный 3 6 2 2" xfId="317"/>
    <cellStyle name="Обычный 3 6 2 2 2" xfId="318"/>
    <cellStyle name="Обычный 3 6 2 2 2 2" xfId="319"/>
    <cellStyle name="Обычный 3 6 2 2 2 2 2" xfId="320"/>
    <cellStyle name="Обычный 3 6 2 2 2 3" xfId="321"/>
    <cellStyle name="Обычный 3 6 2 2 3" xfId="322"/>
    <cellStyle name="Обычный 3 6 2 2 3 2" xfId="323"/>
    <cellStyle name="Обычный 3 6 2 2 4" xfId="324"/>
    <cellStyle name="Обычный 3 6 2 3" xfId="325"/>
    <cellStyle name="Обычный 3 6 2 3 2" xfId="326"/>
    <cellStyle name="Обычный 3 6 2 3 2 2" xfId="327"/>
    <cellStyle name="Обычный 3 6 2 3 3" xfId="328"/>
    <cellStyle name="Обычный 3 6 2 4" xfId="329"/>
    <cellStyle name="Обычный 3 6 2 4 2" xfId="330"/>
    <cellStyle name="Обычный 3 6 2 5" xfId="331"/>
    <cellStyle name="Обычный 3 6 3" xfId="332"/>
    <cellStyle name="Обычный 3 6 3 2" xfId="333"/>
    <cellStyle name="Обычный 3 6 3 2 2" xfId="334"/>
    <cellStyle name="Обычный 3 6 3 2 2 2" xfId="335"/>
    <cellStyle name="Обычный 3 6 3 2 3" xfId="336"/>
    <cellStyle name="Обычный 3 6 3 3" xfId="337"/>
    <cellStyle name="Обычный 3 6 3 3 2" xfId="338"/>
    <cellStyle name="Обычный 3 6 3 4" xfId="339"/>
    <cellStyle name="Обычный 3 6 4" xfId="340"/>
    <cellStyle name="Обычный 3 6 4 2" xfId="341"/>
    <cellStyle name="Обычный 3 6 4 2 2" xfId="342"/>
    <cellStyle name="Обычный 3 6 4 3" xfId="343"/>
    <cellStyle name="Обычный 3 6 5" xfId="344"/>
    <cellStyle name="Обычный 3 6 5 2" xfId="345"/>
    <cellStyle name="Обычный 3 6 6" xfId="346"/>
    <cellStyle name="Обычный 3 7" xfId="347"/>
    <cellStyle name="Обычный 3 7 2" xfId="348"/>
    <cellStyle name="Обычный 3 7 2 2" xfId="349"/>
    <cellStyle name="Обычный 3 7 2 2 2" xfId="350"/>
    <cellStyle name="Обычный 3 7 2 2 2 2" xfId="351"/>
    <cellStyle name="Обычный 3 7 2 2 3" xfId="352"/>
    <cellStyle name="Обычный 3 7 2 3" xfId="353"/>
    <cellStyle name="Обычный 3 7 2 3 2" xfId="354"/>
    <cellStyle name="Обычный 3 7 2 4" xfId="355"/>
    <cellStyle name="Обычный 3 7 3" xfId="356"/>
    <cellStyle name="Обычный 3 7 3 2" xfId="357"/>
    <cellStyle name="Обычный 3 7 3 2 2" xfId="358"/>
    <cellStyle name="Обычный 3 7 3 3" xfId="359"/>
    <cellStyle name="Обычный 3 7 4" xfId="360"/>
    <cellStyle name="Обычный 3 7 4 2" xfId="361"/>
    <cellStyle name="Обычный 3 7 5" xfId="362"/>
    <cellStyle name="Обычный 3 8" xfId="363"/>
    <cellStyle name="Обычный 3 8 2" xfId="364"/>
    <cellStyle name="Обычный 3 8 2 2" xfId="365"/>
    <cellStyle name="Обычный 3 8 2 2 2" xfId="366"/>
    <cellStyle name="Обычный 3 8 2 3" xfId="367"/>
    <cellStyle name="Обычный 3 8 3" xfId="368"/>
    <cellStyle name="Обычный 3 8 3 2" xfId="369"/>
    <cellStyle name="Обычный 3 8 4" xfId="370"/>
    <cellStyle name="Обычный 3 9" xfId="371"/>
    <cellStyle name="Обычный 3 9 2" xfId="372"/>
    <cellStyle name="Обычный 3 9 2 2" xfId="373"/>
    <cellStyle name="Обычный 3 9 3" xfId="374"/>
    <cellStyle name="Обычный 4" xfId="5"/>
    <cellStyle name="Обычный 4 2" xfId="375"/>
    <cellStyle name="Обычный 5" xfId="6"/>
    <cellStyle name="Обычный 5 2" xfId="377"/>
    <cellStyle name="Обычный 5 2 2" xfId="378"/>
    <cellStyle name="Обычный 5 2 2 2" xfId="379"/>
    <cellStyle name="Обычный 5 2 2 2 2" xfId="380"/>
    <cellStyle name="Обычный 5 2 2 2 2 2" xfId="381"/>
    <cellStyle name="Обычный 5 2 2 2 3" xfId="382"/>
    <cellStyle name="Обычный 5 2 2 3" xfId="383"/>
    <cellStyle name="Обычный 5 2 2 3 2" xfId="384"/>
    <cellStyle name="Обычный 5 2 2 4" xfId="385"/>
    <cellStyle name="Обычный 5 2 3" xfId="386"/>
    <cellStyle name="Обычный 5 2 3 2" xfId="387"/>
    <cellStyle name="Обычный 5 2 3 2 2" xfId="388"/>
    <cellStyle name="Обычный 5 2 3 3" xfId="389"/>
    <cellStyle name="Обычный 5 2 4" xfId="390"/>
    <cellStyle name="Обычный 5 2 4 2" xfId="391"/>
    <cellStyle name="Обычный 5 2 5" xfId="392"/>
    <cellStyle name="Обычный 5 3" xfId="393"/>
    <cellStyle name="Обычный 5 3 2" xfId="394"/>
    <cellStyle name="Обычный 5 3 2 2" xfId="395"/>
    <cellStyle name="Обычный 5 3 2 2 2" xfId="396"/>
    <cellStyle name="Обычный 5 3 2 3" xfId="397"/>
    <cellStyle name="Обычный 5 3 3" xfId="398"/>
    <cellStyle name="Обычный 5 3 3 2" xfId="399"/>
    <cellStyle name="Обычный 5 3 4" xfId="400"/>
    <cellStyle name="Обычный 5 4" xfId="401"/>
    <cellStyle name="Обычный 5 4 2" xfId="402"/>
    <cellStyle name="Обычный 5 4 2 2" xfId="403"/>
    <cellStyle name="Обычный 5 4 3" xfId="404"/>
    <cellStyle name="Обычный 5 5" xfId="405"/>
    <cellStyle name="Обычный 5 5 2" xfId="406"/>
    <cellStyle name="Обычный 5 6" xfId="407"/>
    <cellStyle name="Обычный 5 7" xfId="376"/>
    <cellStyle name="Обычный 6" xfId="11"/>
    <cellStyle name="Обычный 6 2" xfId="408"/>
    <cellStyle name="Обычный 7" xfId="13"/>
    <cellStyle name="Обычный 7 2" xfId="409"/>
    <cellStyle name="Обычный 8" xfId="57"/>
    <cellStyle name="Обычный 8 2" xfId="410"/>
    <cellStyle name="Обычный 9" xfId="59"/>
    <cellStyle name="Обычный_Прил 1" xfId="3"/>
    <cellStyle name="Плохой 2" xfId="51"/>
    <cellStyle name="Плохой 3" xfId="92"/>
    <cellStyle name="Пояснение 2" xfId="52"/>
    <cellStyle name="Примечание 2" xfId="53"/>
    <cellStyle name="Примечание 3" xfId="93"/>
    <cellStyle name="Примечание 4" xfId="96"/>
    <cellStyle name="Примечание 5" xfId="106"/>
    <cellStyle name="Связанная ячейка 2" xfId="54"/>
    <cellStyle name="Текст предупреждения 2" xfId="55"/>
    <cellStyle name="Финансовый 2" xfId="10"/>
    <cellStyle name="Финансовый 2 2" xfId="63"/>
    <cellStyle name="Финансовый 3" xfId="12"/>
    <cellStyle name="Финансовый 4" xfId="58"/>
    <cellStyle name="Финансовый 5" xfId="60"/>
    <cellStyle name="Финансовый 6" xfId="108"/>
    <cellStyle name="Хороший 2" xfId="56"/>
    <cellStyle name="Хороший 3" xfId="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8"/>
  <sheetViews>
    <sheetView tabSelected="1" view="pageLayout" topLeftCell="A4" zoomScaleNormal="100" workbookViewId="0">
      <selection activeCell="D56" sqref="D56"/>
    </sheetView>
  </sheetViews>
  <sheetFormatPr defaultRowHeight="15"/>
  <cols>
    <col min="1" max="1" width="5.140625" style="9" customWidth="1"/>
    <col min="2" max="2" width="28.5703125" customWidth="1"/>
    <col min="3" max="3" width="14.28515625" customWidth="1"/>
    <col min="4" max="4" width="17" customWidth="1"/>
    <col min="6" max="6" width="10.42578125" customWidth="1"/>
    <col min="7" max="7" width="15.28515625" customWidth="1"/>
  </cols>
  <sheetData>
    <row r="1" spans="1:14" s="2" customFormat="1" ht="27.75" customHeight="1">
      <c r="A1" s="5"/>
      <c r="B1" s="5"/>
      <c r="C1" s="5"/>
      <c r="D1" s="26" t="s">
        <v>46</v>
      </c>
      <c r="E1" s="26"/>
      <c r="F1" s="26"/>
      <c r="G1" s="26"/>
      <c r="H1" s="1"/>
      <c r="I1" s="32"/>
      <c r="J1" s="32"/>
      <c r="K1" s="32"/>
      <c r="L1" s="32"/>
      <c r="M1" s="32"/>
      <c r="N1" s="32"/>
    </row>
    <row r="2" spans="1:14" s="2" customFormat="1" ht="21.75" customHeight="1">
      <c r="A2" s="3"/>
      <c r="B2" s="4"/>
      <c r="C2" s="4"/>
      <c r="D2" s="34" t="s">
        <v>47</v>
      </c>
      <c r="E2" s="34"/>
      <c r="F2" s="34"/>
      <c r="G2" s="34"/>
      <c r="H2" s="1"/>
      <c r="I2" s="33"/>
      <c r="J2" s="33"/>
      <c r="K2" s="33"/>
      <c r="L2" s="33"/>
      <c r="M2" s="33"/>
      <c r="N2" s="33"/>
    </row>
    <row r="3" spans="1:14" s="2" customFormat="1" ht="12.75" customHeight="1">
      <c r="A3" s="3"/>
      <c r="B3" s="4"/>
      <c r="C3" s="4"/>
      <c r="D3" s="10"/>
      <c r="E3" s="10"/>
      <c r="F3" s="10"/>
      <c r="G3" s="10"/>
      <c r="H3" s="1"/>
      <c r="I3" s="11"/>
      <c r="J3" s="11"/>
      <c r="K3" s="11"/>
      <c r="L3" s="11"/>
      <c r="M3" s="11"/>
      <c r="N3" s="11"/>
    </row>
    <row r="4" spans="1:14" ht="133.5" customHeight="1">
      <c r="A4" s="35" t="s">
        <v>54</v>
      </c>
      <c r="B4" s="35"/>
      <c r="C4" s="35"/>
      <c r="D4" s="35"/>
      <c r="E4" s="35"/>
      <c r="F4" s="35"/>
      <c r="G4" s="35"/>
    </row>
    <row r="5" spans="1:14" ht="15" customHeight="1">
      <c r="A5" s="40" t="s">
        <v>48</v>
      </c>
      <c r="B5" s="43" t="s">
        <v>51</v>
      </c>
      <c r="C5" s="37" t="s">
        <v>0</v>
      </c>
      <c r="D5" s="37"/>
      <c r="E5" s="37" t="s">
        <v>1</v>
      </c>
      <c r="F5" s="37"/>
      <c r="G5" s="36" t="s">
        <v>2</v>
      </c>
    </row>
    <row r="6" spans="1:14" ht="9" customHeight="1">
      <c r="A6" s="40"/>
      <c r="B6" s="43"/>
      <c r="C6" s="37"/>
      <c r="D6" s="37"/>
      <c r="E6" s="37"/>
      <c r="F6" s="37"/>
      <c r="G6" s="36"/>
    </row>
    <row r="7" spans="1:14" ht="39" customHeight="1">
      <c r="A7" s="40"/>
      <c r="B7" s="43"/>
      <c r="C7" s="6" t="s">
        <v>3</v>
      </c>
      <c r="D7" s="6" t="s">
        <v>4</v>
      </c>
      <c r="E7" s="7" t="s">
        <v>5</v>
      </c>
      <c r="F7" s="6" t="s">
        <v>6</v>
      </c>
      <c r="G7" s="8" t="s">
        <v>7</v>
      </c>
    </row>
    <row r="8" spans="1:14" ht="15" customHeight="1">
      <c r="A8" s="31">
        <v>1</v>
      </c>
      <c r="B8" s="38" t="s">
        <v>8</v>
      </c>
      <c r="C8" s="17"/>
      <c r="D8" s="17"/>
      <c r="E8" s="24">
        <v>2.4350000000000001</v>
      </c>
      <c r="F8" s="20" t="s">
        <v>9</v>
      </c>
      <c r="G8" s="41">
        <v>91754964</v>
      </c>
    </row>
    <row r="9" spans="1:14" ht="11.25" customHeight="1">
      <c r="A9" s="31"/>
      <c r="B9" s="39"/>
      <c r="C9" s="18"/>
      <c r="D9" s="18"/>
      <c r="E9" s="25"/>
      <c r="F9" s="21"/>
      <c r="G9" s="42"/>
    </row>
    <row r="10" spans="1:14" ht="15" customHeight="1">
      <c r="A10" s="31">
        <v>2</v>
      </c>
      <c r="B10" s="28" t="s">
        <v>10</v>
      </c>
      <c r="C10" s="17"/>
      <c r="D10" s="17"/>
      <c r="E10" s="24">
        <v>0.74</v>
      </c>
      <c r="F10" s="20" t="s">
        <v>9</v>
      </c>
      <c r="G10" s="22">
        <v>7335762</v>
      </c>
    </row>
    <row r="11" spans="1:14" ht="12" customHeight="1">
      <c r="A11" s="31"/>
      <c r="B11" s="29"/>
      <c r="C11" s="18"/>
      <c r="D11" s="18"/>
      <c r="E11" s="25"/>
      <c r="F11" s="21"/>
      <c r="G11" s="23"/>
    </row>
    <row r="12" spans="1:14" ht="15" customHeight="1">
      <c r="A12" s="31">
        <v>3</v>
      </c>
      <c r="B12" s="28" t="s">
        <v>11</v>
      </c>
      <c r="C12" s="17"/>
      <c r="D12" s="17"/>
      <c r="E12" s="24">
        <v>0.93300000000000005</v>
      </c>
      <c r="F12" s="20" t="s">
        <v>9</v>
      </c>
      <c r="G12" s="22">
        <v>13149998.4</v>
      </c>
    </row>
    <row r="13" spans="1:14" ht="12.75" customHeight="1">
      <c r="A13" s="31"/>
      <c r="B13" s="29"/>
      <c r="C13" s="18"/>
      <c r="D13" s="18"/>
      <c r="E13" s="25"/>
      <c r="F13" s="21"/>
      <c r="G13" s="23"/>
    </row>
    <row r="14" spans="1:14" ht="15" customHeight="1">
      <c r="A14" s="31">
        <v>4</v>
      </c>
      <c r="B14" s="28" t="s">
        <v>12</v>
      </c>
      <c r="C14" s="17" t="s">
        <v>13</v>
      </c>
      <c r="D14" s="17" t="s">
        <v>14</v>
      </c>
      <c r="E14" s="24">
        <v>0.47499999999999998</v>
      </c>
      <c r="F14" s="20" t="s">
        <v>9</v>
      </c>
      <c r="G14" s="22">
        <v>6548270.4000000004</v>
      </c>
    </row>
    <row r="15" spans="1:14">
      <c r="A15" s="31"/>
      <c r="B15" s="29"/>
      <c r="C15" s="18"/>
      <c r="D15" s="18"/>
      <c r="E15" s="25"/>
      <c r="F15" s="21"/>
      <c r="G15" s="23"/>
    </row>
    <row r="16" spans="1:14" ht="15" customHeight="1">
      <c r="A16" s="31">
        <v>5</v>
      </c>
      <c r="B16" s="28" t="s">
        <v>14</v>
      </c>
      <c r="C16" s="17"/>
      <c r="D16" s="17"/>
      <c r="E16" s="24">
        <v>0.81699999999999995</v>
      </c>
      <c r="F16" s="20" t="s">
        <v>9</v>
      </c>
      <c r="G16" s="22">
        <v>10439552.4</v>
      </c>
    </row>
    <row r="17" spans="1:7">
      <c r="A17" s="31"/>
      <c r="B17" s="29"/>
      <c r="C17" s="18"/>
      <c r="D17" s="18"/>
      <c r="E17" s="25"/>
      <c r="F17" s="21"/>
      <c r="G17" s="23"/>
    </row>
    <row r="18" spans="1:7" ht="15" customHeight="1">
      <c r="A18" s="31">
        <v>6</v>
      </c>
      <c r="B18" s="28" t="s">
        <v>15</v>
      </c>
      <c r="C18" s="17"/>
      <c r="D18" s="17"/>
      <c r="E18" s="24">
        <v>0.754</v>
      </c>
      <c r="F18" s="20" t="s">
        <v>9</v>
      </c>
      <c r="G18" s="22">
        <v>24124485.600000001</v>
      </c>
    </row>
    <row r="19" spans="1:7" ht="12" customHeight="1">
      <c r="A19" s="31"/>
      <c r="B19" s="29"/>
      <c r="C19" s="18"/>
      <c r="D19" s="18"/>
      <c r="E19" s="25"/>
      <c r="F19" s="21"/>
      <c r="G19" s="23"/>
    </row>
    <row r="20" spans="1:7" ht="15" customHeight="1">
      <c r="A20" s="31">
        <v>7</v>
      </c>
      <c r="B20" s="28" t="s">
        <v>16</v>
      </c>
      <c r="C20" s="17"/>
      <c r="D20" s="17"/>
      <c r="E20" s="24">
        <v>0.81899999999999995</v>
      </c>
      <c r="F20" s="20" t="s">
        <v>9</v>
      </c>
      <c r="G20" s="22">
        <v>13998622.800000001</v>
      </c>
    </row>
    <row r="21" spans="1:7">
      <c r="A21" s="31"/>
      <c r="B21" s="29"/>
      <c r="C21" s="18"/>
      <c r="D21" s="18"/>
      <c r="E21" s="25"/>
      <c r="F21" s="21"/>
      <c r="G21" s="23"/>
    </row>
    <row r="22" spans="1:7" ht="15" customHeight="1">
      <c r="A22" s="31">
        <v>8</v>
      </c>
      <c r="B22" s="28" t="s">
        <v>17</v>
      </c>
      <c r="C22" s="17"/>
      <c r="D22" s="17"/>
      <c r="E22" s="24">
        <v>2.6509999999999998</v>
      </c>
      <c r="F22" s="20" t="s">
        <v>9</v>
      </c>
      <c r="G22" s="22">
        <v>79949451.599999994</v>
      </c>
    </row>
    <row r="23" spans="1:7" ht="12" customHeight="1">
      <c r="A23" s="31"/>
      <c r="B23" s="29"/>
      <c r="C23" s="18"/>
      <c r="D23" s="18"/>
      <c r="E23" s="25"/>
      <c r="F23" s="21"/>
      <c r="G23" s="23"/>
    </row>
    <row r="24" spans="1:7" ht="15" customHeight="1">
      <c r="A24" s="31">
        <v>9</v>
      </c>
      <c r="B24" s="28" t="s">
        <v>18</v>
      </c>
      <c r="C24" s="17" t="s">
        <v>19</v>
      </c>
      <c r="D24" s="17" t="s">
        <v>20</v>
      </c>
      <c r="E24" s="24">
        <v>1.1659999999999999</v>
      </c>
      <c r="F24" s="20" t="s">
        <v>9</v>
      </c>
      <c r="G24" s="22">
        <v>44269165.200000003</v>
      </c>
    </row>
    <row r="25" spans="1:7" ht="68.25" customHeight="1">
      <c r="A25" s="31"/>
      <c r="B25" s="29"/>
      <c r="C25" s="18"/>
      <c r="D25" s="18"/>
      <c r="E25" s="25"/>
      <c r="F25" s="21"/>
      <c r="G25" s="23"/>
    </row>
    <row r="26" spans="1:7" ht="15" customHeight="1">
      <c r="A26" s="31">
        <v>10</v>
      </c>
      <c r="B26" s="28" t="s">
        <v>21</v>
      </c>
      <c r="C26" s="17"/>
      <c r="D26" s="17"/>
      <c r="E26" s="24">
        <v>0.14799999999999999</v>
      </c>
      <c r="F26" s="20" t="s">
        <v>9</v>
      </c>
      <c r="G26" s="22">
        <v>6837948</v>
      </c>
    </row>
    <row r="27" spans="1:7">
      <c r="A27" s="31"/>
      <c r="B27" s="29"/>
      <c r="C27" s="18"/>
      <c r="D27" s="18"/>
      <c r="E27" s="25"/>
      <c r="F27" s="21"/>
      <c r="G27" s="23"/>
    </row>
    <row r="28" spans="1:7" ht="15" customHeight="1">
      <c r="A28" s="31">
        <v>11</v>
      </c>
      <c r="B28" s="28" t="s">
        <v>22</v>
      </c>
      <c r="C28" s="17" t="s">
        <v>23</v>
      </c>
      <c r="D28" s="17" t="s">
        <v>24</v>
      </c>
      <c r="E28" s="24">
        <v>1.58</v>
      </c>
      <c r="F28" s="20" t="s">
        <v>9</v>
      </c>
      <c r="G28" s="22">
        <v>18854071.199999999</v>
      </c>
    </row>
    <row r="29" spans="1:7">
      <c r="A29" s="31"/>
      <c r="B29" s="29"/>
      <c r="C29" s="18"/>
      <c r="D29" s="18"/>
      <c r="E29" s="25"/>
      <c r="F29" s="21"/>
      <c r="G29" s="23"/>
    </row>
    <row r="30" spans="1:7" ht="15" customHeight="1">
      <c r="A30" s="31">
        <v>12</v>
      </c>
      <c r="B30" s="28" t="s">
        <v>25</v>
      </c>
      <c r="C30" s="17"/>
      <c r="D30" s="17"/>
      <c r="E30" s="24">
        <v>1.2829999999999999</v>
      </c>
      <c r="F30" s="20" t="s">
        <v>9</v>
      </c>
      <c r="G30" s="22">
        <v>19340112</v>
      </c>
    </row>
    <row r="31" spans="1:7">
      <c r="A31" s="31"/>
      <c r="B31" s="29"/>
      <c r="C31" s="18"/>
      <c r="D31" s="18"/>
      <c r="E31" s="25"/>
      <c r="F31" s="21"/>
      <c r="G31" s="23"/>
    </row>
    <row r="32" spans="1:7" ht="15" customHeight="1">
      <c r="A32" s="31">
        <v>13</v>
      </c>
      <c r="B32" s="28" t="s">
        <v>26</v>
      </c>
      <c r="C32" s="17" t="s">
        <v>27</v>
      </c>
      <c r="D32" s="17" t="s">
        <v>28</v>
      </c>
      <c r="E32" s="24">
        <v>0.79300000000000004</v>
      </c>
      <c r="F32" s="20" t="s">
        <v>9</v>
      </c>
      <c r="G32" s="22">
        <v>15682519.199999999</v>
      </c>
    </row>
    <row r="33" spans="1:7" ht="20.25" customHeight="1">
      <c r="A33" s="31"/>
      <c r="B33" s="29"/>
      <c r="C33" s="18"/>
      <c r="D33" s="18"/>
      <c r="E33" s="25"/>
      <c r="F33" s="21"/>
      <c r="G33" s="23"/>
    </row>
    <row r="34" spans="1:7" ht="15" customHeight="1">
      <c r="A34" s="31">
        <v>14</v>
      </c>
      <c r="B34" s="28" t="s">
        <v>29</v>
      </c>
      <c r="C34" s="17" t="s">
        <v>25</v>
      </c>
      <c r="D34" s="17" t="s">
        <v>30</v>
      </c>
      <c r="E34" s="24">
        <v>0.46200000000000002</v>
      </c>
      <c r="F34" s="20" t="s">
        <v>9</v>
      </c>
      <c r="G34" s="22">
        <v>11305606.800000001</v>
      </c>
    </row>
    <row r="35" spans="1:7">
      <c r="A35" s="31"/>
      <c r="B35" s="29"/>
      <c r="C35" s="18"/>
      <c r="D35" s="18"/>
      <c r="E35" s="25"/>
      <c r="F35" s="21"/>
      <c r="G35" s="23"/>
    </row>
    <row r="36" spans="1:7" ht="15" customHeight="1">
      <c r="A36" s="31">
        <v>15</v>
      </c>
      <c r="B36" s="28" t="s">
        <v>31</v>
      </c>
      <c r="C36" s="17"/>
      <c r="D36" s="17"/>
      <c r="E36" s="24">
        <v>1.125</v>
      </c>
      <c r="F36" s="20" t="s">
        <v>9</v>
      </c>
      <c r="G36" s="22">
        <v>11736322.800000001</v>
      </c>
    </row>
    <row r="37" spans="1:7" ht="67.5" customHeight="1">
      <c r="A37" s="31"/>
      <c r="B37" s="29"/>
      <c r="C37" s="18"/>
      <c r="D37" s="18"/>
      <c r="E37" s="25"/>
      <c r="F37" s="21"/>
      <c r="G37" s="23"/>
    </row>
    <row r="38" spans="1:7" ht="15" customHeight="1">
      <c r="A38" s="31">
        <v>16</v>
      </c>
      <c r="B38" s="28" t="s">
        <v>32</v>
      </c>
      <c r="C38" s="17"/>
      <c r="D38" s="17"/>
      <c r="E38" s="24">
        <v>1.7310000000000001</v>
      </c>
      <c r="F38" s="20" t="s">
        <v>9</v>
      </c>
      <c r="G38" s="22">
        <v>18272046</v>
      </c>
    </row>
    <row r="39" spans="1:7" ht="47.25" customHeight="1">
      <c r="A39" s="31"/>
      <c r="B39" s="29"/>
      <c r="C39" s="18"/>
      <c r="D39" s="18"/>
      <c r="E39" s="25"/>
      <c r="F39" s="21"/>
      <c r="G39" s="23"/>
    </row>
    <row r="40" spans="1:7" ht="15" customHeight="1">
      <c r="A40" s="31">
        <v>17</v>
      </c>
      <c r="B40" s="28" t="s">
        <v>33</v>
      </c>
      <c r="C40" s="17"/>
      <c r="D40" s="17"/>
      <c r="E40" s="24">
        <v>1.099</v>
      </c>
      <c r="F40" s="20" t="s">
        <v>9</v>
      </c>
      <c r="G40" s="22">
        <v>22127290.800000001</v>
      </c>
    </row>
    <row r="41" spans="1:7" ht="11.25" customHeight="1">
      <c r="A41" s="31"/>
      <c r="B41" s="29"/>
      <c r="C41" s="18"/>
      <c r="D41" s="18"/>
      <c r="E41" s="25"/>
      <c r="F41" s="21"/>
      <c r="G41" s="23"/>
    </row>
    <row r="42" spans="1:7" ht="21.75" customHeight="1">
      <c r="A42" s="31">
        <v>18</v>
      </c>
      <c r="B42" s="28" t="s">
        <v>34</v>
      </c>
      <c r="C42" s="15" t="s">
        <v>35</v>
      </c>
      <c r="D42" s="15" t="s">
        <v>13</v>
      </c>
      <c r="E42" s="24">
        <v>1.1439999999999999</v>
      </c>
      <c r="F42" s="20" t="s">
        <v>9</v>
      </c>
      <c r="G42" s="22">
        <v>20354374.800000001</v>
      </c>
    </row>
    <row r="43" spans="1:7" ht="36.75" customHeight="1">
      <c r="A43" s="31"/>
      <c r="B43" s="29"/>
      <c r="C43" s="15" t="s">
        <v>36</v>
      </c>
      <c r="D43" s="15" t="s">
        <v>37</v>
      </c>
      <c r="E43" s="25"/>
      <c r="F43" s="21"/>
      <c r="G43" s="23"/>
    </row>
    <row r="44" spans="1:7" ht="15" customHeight="1">
      <c r="A44" s="31">
        <v>19</v>
      </c>
      <c r="B44" s="28" t="s">
        <v>35</v>
      </c>
      <c r="C44" s="17" t="s">
        <v>38</v>
      </c>
      <c r="D44" s="17" t="s">
        <v>39</v>
      </c>
      <c r="E44" s="24">
        <v>0.745</v>
      </c>
      <c r="F44" s="20" t="s">
        <v>9</v>
      </c>
      <c r="G44" s="22">
        <v>8460302.4000000004</v>
      </c>
    </row>
    <row r="45" spans="1:7">
      <c r="A45" s="31"/>
      <c r="B45" s="29"/>
      <c r="C45" s="18"/>
      <c r="D45" s="18"/>
      <c r="E45" s="25"/>
      <c r="F45" s="21"/>
      <c r="G45" s="23"/>
    </row>
    <row r="46" spans="1:7" ht="15" customHeight="1">
      <c r="A46" s="31">
        <v>20</v>
      </c>
      <c r="B46" s="28" t="s">
        <v>40</v>
      </c>
      <c r="C46" s="17"/>
      <c r="D46" s="17"/>
      <c r="E46" s="24">
        <v>0.56000000000000005</v>
      </c>
      <c r="F46" s="20" t="s">
        <v>9</v>
      </c>
      <c r="G46" s="22">
        <v>10871342.4</v>
      </c>
    </row>
    <row r="47" spans="1:7">
      <c r="A47" s="31"/>
      <c r="B47" s="29"/>
      <c r="C47" s="18"/>
      <c r="D47" s="18"/>
      <c r="E47" s="25"/>
      <c r="F47" s="21"/>
      <c r="G47" s="23"/>
    </row>
    <row r="48" spans="1:7" ht="15" customHeight="1">
      <c r="A48" s="31">
        <v>21</v>
      </c>
      <c r="B48" s="28" t="s">
        <v>41</v>
      </c>
      <c r="C48" s="17" t="s">
        <v>42</v>
      </c>
      <c r="D48" s="17" t="s">
        <v>43</v>
      </c>
      <c r="E48" s="24">
        <v>0.41799999999999998</v>
      </c>
      <c r="F48" s="20" t="s">
        <v>9</v>
      </c>
      <c r="G48" s="22">
        <v>5995934.4000000004</v>
      </c>
    </row>
    <row r="49" spans="1:7">
      <c r="A49" s="31"/>
      <c r="B49" s="29"/>
      <c r="C49" s="18"/>
      <c r="D49" s="18"/>
      <c r="E49" s="25"/>
      <c r="F49" s="21"/>
      <c r="G49" s="23"/>
    </row>
    <row r="50" spans="1:7" ht="15" customHeight="1">
      <c r="A50" s="31">
        <v>22</v>
      </c>
      <c r="B50" s="30" t="s">
        <v>44</v>
      </c>
      <c r="C50" s="17"/>
      <c r="D50" s="17"/>
      <c r="E50" s="24">
        <v>1.599</v>
      </c>
      <c r="F50" s="20" t="s">
        <v>9</v>
      </c>
      <c r="G50" s="22">
        <v>20648366.399999999</v>
      </c>
    </row>
    <row r="51" spans="1:7">
      <c r="A51" s="31"/>
      <c r="B51" s="30"/>
      <c r="C51" s="18"/>
      <c r="D51" s="18"/>
      <c r="E51" s="25"/>
      <c r="F51" s="21"/>
      <c r="G51" s="23"/>
    </row>
    <row r="52" spans="1:7" ht="15" customHeight="1">
      <c r="A52" s="31">
        <v>23</v>
      </c>
      <c r="B52" s="30" t="s">
        <v>45</v>
      </c>
      <c r="C52" s="19" t="s">
        <v>49</v>
      </c>
      <c r="D52" s="19" t="s">
        <v>50</v>
      </c>
      <c r="E52" s="24">
        <v>1.2769999999999999</v>
      </c>
      <c r="F52" s="20" t="s">
        <v>9</v>
      </c>
      <c r="G52" s="22">
        <v>15689511.6</v>
      </c>
    </row>
    <row r="53" spans="1:7" ht="30.75" customHeight="1">
      <c r="A53" s="31"/>
      <c r="B53" s="30"/>
      <c r="C53" s="19"/>
      <c r="D53" s="19"/>
      <c r="E53" s="25"/>
      <c r="F53" s="21"/>
      <c r="G53" s="23"/>
    </row>
    <row r="54" spans="1:7" s="9" customFormat="1" ht="27" customHeight="1">
      <c r="A54" s="12"/>
      <c r="B54" s="12" t="s">
        <v>55</v>
      </c>
      <c r="C54" s="12"/>
      <c r="D54" s="12"/>
      <c r="E54" s="13">
        <f>E8+E10+E12+E14+E16+E18+E20+E22+E24+E26+E28+E30+E32+E34+E36+E38+E40+E42+E44+E46+E48+E50+E52</f>
        <v>24.753999999999998</v>
      </c>
      <c r="F54" s="12"/>
      <c r="G54" s="16">
        <f>SUM(G8:G53)</f>
        <v>497746021.19999999</v>
      </c>
    </row>
    <row r="58" spans="1:7" s="14" customFormat="1" ht="17.25">
      <c r="A58" s="27" t="s">
        <v>52</v>
      </c>
      <c r="B58" s="27"/>
      <c r="C58" s="27"/>
      <c r="F58" s="27" t="s">
        <v>53</v>
      </c>
      <c r="G58" s="27"/>
    </row>
  </sheetData>
  <mergeCells count="171">
    <mergeCell ref="A16:A17"/>
    <mergeCell ref="A18:A19"/>
    <mergeCell ref="A20:A21"/>
    <mergeCell ref="A22:A23"/>
    <mergeCell ref="B16:B17"/>
    <mergeCell ref="B18:B19"/>
    <mergeCell ref="B20:B21"/>
    <mergeCell ref="B22:B23"/>
    <mergeCell ref="C18:C19"/>
    <mergeCell ref="C20:C21"/>
    <mergeCell ref="C22:C23"/>
    <mergeCell ref="C16:C17"/>
    <mergeCell ref="B5:B7"/>
    <mergeCell ref="B10:B11"/>
    <mergeCell ref="A10:A11"/>
    <mergeCell ref="C5:D6"/>
    <mergeCell ref="D14:D15"/>
    <mergeCell ref="C10:C11"/>
    <mergeCell ref="D10:D11"/>
    <mergeCell ref="C12:C13"/>
    <mergeCell ref="D12:D13"/>
    <mergeCell ref="C8:C9"/>
    <mergeCell ref="D8:D9"/>
    <mergeCell ref="A40:A41"/>
    <mergeCell ref="B42:B43"/>
    <mergeCell ref="A42:A43"/>
    <mergeCell ref="D44:D45"/>
    <mergeCell ref="C44:C45"/>
    <mergeCell ref="B44:B45"/>
    <mergeCell ref="A44:A45"/>
    <mergeCell ref="B40:B41"/>
    <mergeCell ref="B38:B39"/>
    <mergeCell ref="C40:C41"/>
    <mergeCell ref="D40:D41"/>
    <mergeCell ref="A38:A39"/>
    <mergeCell ref="C38:C39"/>
    <mergeCell ref="D38:D39"/>
    <mergeCell ref="A36:A37"/>
    <mergeCell ref="C24:C25"/>
    <mergeCell ref="D24:D25"/>
    <mergeCell ref="F10:F11"/>
    <mergeCell ref="E12:E13"/>
    <mergeCell ref="F12:F13"/>
    <mergeCell ref="G8:G9"/>
    <mergeCell ref="G10:G11"/>
    <mergeCell ref="G12:G13"/>
    <mergeCell ref="C32:C33"/>
    <mergeCell ref="D32:D33"/>
    <mergeCell ref="B30:B31"/>
    <mergeCell ref="B32:B33"/>
    <mergeCell ref="A32:A33"/>
    <mergeCell ref="C28:C29"/>
    <mergeCell ref="D28:D29"/>
    <mergeCell ref="B36:B37"/>
    <mergeCell ref="C30:C31"/>
    <mergeCell ref="D30:D31"/>
    <mergeCell ref="C36:C37"/>
    <mergeCell ref="D36:D37"/>
    <mergeCell ref="B34:B35"/>
    <mergeCell ref="A34:A35"/>
    <mergeCell ref="A24:A25"/>
    <mergeCell ref="F8:F9"/>
    <mergeCell ref="C34:C35"/>
    <mergeCell ref="D34:D35"/>
    <mergeCell ref="A4:G4"/>
    <mergeCell ref="G5:G6"/>
    <mergeCell ref="E5:F6"/>
    <mergeCell ref="B26:B27"/>
    <mergeCell ref="A26:A27"/>
    <mergeCell ref="A28:A29"/>
    <mergeCell ref="B28:B29"/>
    <mergeCell ref="B24:B25"/>
    <mergeCell ref="C26:C27"/>
    <mergeCell ref="D26:D27"/>
    <mergeCell ref="A30:A31"/>
    <mergeCell ref="B12:B13"/>
    <mergeCell ref="B14:B15"/>
    <mergeCell ref="A12:A13"/>
    <mergeCell ref="A14:A15"/>
    <mergeCell ref="C14:C15"/>
    <mergeCell ref="B8:B9"/>
    <mergeCell ref="A8:A9"/>
    <mergeCell ref="E14:E15"/>
    <mergeCell ref="F14:F15"/>
    <mergeCell ref="A5:A7"/>
    <mergeCell ref="G14:G15"/>
    <mergeCell ref="E16:E17"/>
    <mergeCell ref="F16:F17"/>
    <mergeCell ref="G16:G17"/>
    <mergeCell ref="E10:E11"/>
    <mergeCell ref="E36:E37"/>
    <mergeCell ref="I1:N1"/>
    <mergeCell ref="I2:N2"/>
    <mergeCell ref="D2:G2"/>
    <mergeCell ref="D18:D19"/>
    <mergeCell ref="D20:D21"/>
    <mergeCell ref="D22:D23"/>
    <mergeCell ref="D16:D17"/>
    <mergeCell ref="E22:E23"/>
    <mergeCell ref="F22:F23"/>
    <mergeCell ref="G22:G23"/>
    <mergeCell ref="E24:E25"/>
    <mergeCell ref="F24:F25"/>
    <mergeCell ref="G24:G25"/>
    <mergeCell ref="E18:E19"/>
    <mergeCell ref="F18:F19"/>
    <mergeCell ref="G18:G19"/>
    <mergeCell ref="E20:E21"/>
    <mergeCell ref="E8:E9"/>
    <mergeCell ref="F20:F21"/>
    <mergeCell ref="G20:G21"/>
    <mergeCell ref="E30:E31"/>
    <mergeCell ref="F30:F31"/>
    <mergeCell ref="G30:G31"/>
    <mergeCell ref="E32:E33"/>
    <mergeCell ref="F32:F33"/>
    <mergeCell ref="G32:G33"/>
    <mergeCell ref="E26:E27"/>
    <mergeCell ref="F26:F27"/>
    <mergeCell ref="G26:G27"/>
    <mergeCell ref="E28:E29"/>
    <mergeCell ref="F28:F29"/>
    <mergeCell ref="G28:G29"/>
    <mergeCell ref="G34:G35"/>
    <mergeCell ref="F36:F37"/>
    <mergeCell ref="G36:G37"/>
    <mergeCell ref="E42:E43"/>
    <mergeCell ref="F42:F43"/>
    <mergeCell ref="G42:G43"/>
    <mergeCell ref="F44:F45"/>
    <mergeCell ref="G44:G45"/>
    <mergeCell ref="E38:E39"/>
    <mergeCell ref="F38:F39"/>
    <mergeCell ref="G38:G39"/>
    <mergeCell ref="E40:E41"/>
    <mergeCell ref="F40:F41"/>
    <mergeCell ref="G40:G41"/>
    <mergeCell ref="E44:E45"/>
    <mergeCell ref="G52:G53"/>
    <mergeCell ref="E52:E53"/>
    <mergeCell ref="E50:E51"/>
    <mergeCell ref="E48:E49"/>
    <mergeCell ref="E46:E47"/>
    <mergeCell ref="D1:G1"/>
    <mergeCell ref="A58:C58"/>
    <mergeCell ref="F58:G58"/>
    <mergeCell ref="F46:F47"/>
    <mergeCell ref="G46:G47"/>
    <mergeCell ref="F48:F49"/>
    <mergeCell ref="G48:G49"/>
    <mergeCell ref="F50:F51"/>
    <mergeCell ref="G50:G51"/>
    <mergeCell ref="B48:B49"/>
    <mergeCell ref="B50:B51"/>
    <mergeCell ref="B52:B53"/>
    <mergeCell ref="B46:B47"/>
    <mergeCell ref="A46:A47"/>
    <mergeCell ref="A48:A49"/>
    <mergeCell ref="A50:A51"/>
    <mergeCell ref="A52:A53"/>
    <mergeCell ref="E34:E35"/>
    <mergeCell ref="F34:F35"/>
    <mergeCell ref="C46:C47"/>
    <mergeCell ref="D46:D47"/>
    <mergeCell ref="C48:C49"/>
    <mergeCell ref="D48:D49"/>
    <mergeCell ref="D52:D53"/>
    <mergeCell ref="C52:C53"/>
    <mergeCell ref="C50:C51"/>
    <mergeCell ref="D50:D51"/>
    <mergeCell ref="F52:F53"/>
  </mergeCells>
  <pageMargins left="1.3779527559055118" right="0.39370078740157483" top="0.78740157480314965" bottom="1.1811023622047245" header="0.31496062992125984" footer="0.31496062992125984"/>
  <pageSetup paperSize="9" scale="80" fitToWidth="0" fitToHeight="0" orientation="portrait" r:id="rId1"/>
  <headerFooter>
    <oddHeader xml:space="preserve">&amp;C&amp;P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Челомбиева В.А.</dc:creator>
  <cp:lastModifiedBy>ivarhipova</cp:lastModifiedBy>
  <cp:lastPrinted>2019-09-06T06:22:03Z</cp:lastPrinted>
  <dcterms:created xsi:type="dcterms:W3CDTF">2019-02-01T11:52:00Z</dcterms:created>
  <dcterms:modified xsi:type="dcterms:W3CDTF">2019-09-06T06:22:10Z</dcterms:modified>
</cp:coreProperties>
</file>