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320" windowHeight="11760"/>
  </bookViews>
  <sheets>
    <sheet name="приложение 6" sheetId="1" r:id="rId1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G11" i="1"/>
  <c r="F11" i="1"/>
</calcChain>
</file>

<file path=xl/sharedStrings.xml><?xml version="1.0" encoding="utf-8"?>
<sst xmlns="http://schemas.openxmlformats.org/spreadsheetml/2006/main" count="74" uniqueCount="63">
  <si>
    <r>
      <rPr>
        <sz val="11"/>
        <rFont val="Times New Roman"/>
        <family val="1"/>
        <charset val="204"/>
      </rPr>
      <t>Адрес многоквартирного дома</t>
    </r>
  </si>
  <si>
    <r>
      <rPr>
        <sz val="11"/>
        <rFont val="Times New Roman"/>
        <family val="1"/>
        <charset val="204"/>
      </rPr>
      <t>Год ввода дома в эксплуатацию</t>
    </r>
  </si>
  <si>
    <r>
      <rPr>
        <sz val="11"/>
        <rFont val="Times New Roman"/>
        <family val="1"/>
        <charset val="204"/>
      </rPr>
      <t>Сведения об аварийном жилищном фонде, подлежащем расселению до 1 сентября 2025 года</t>
    </r>
  </si>
  <si>
    <r>
      <rPr>
        <sz val="11"/>
        <rFont val="Times New Roman"/>
        <family val="1"/>
        <charset val="204"/>
      </rPr>
      <t>Планируемая дата окончания переселения</t>
    </r>
  </si>
  <si>
    <r>
      <rPr>
        <sz val="11"/>
        <rFont val="Times New Roman"/>
        <family val="1"/>
        <charset val="204"/>
      </rPr>
      <t>год</t>
    </r>
  </si>
  <si>
    <r>
      <rPr>
        <sz val="11"/>
        <rFont val="Times New Roman"/>
        <family val="1"/>
        <charset val="204"/>
      </rPr>
      <t>дата</t>
    </r>
  </si>
  <si>
    <r>
      <rPr>
        <sz val="11"/>
        <rFont val="Times New Roman"/>
        <family val="1"/>
        <charset val="204"/>
      </rPr>
      <t>количество человек</t>
    </r>
  </si>
  <si>
    <t>х</t>
  </si>
  <si>
    <t>городской округ - город Воронеж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</si>
  <si>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</si>
  <si>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</si>
  <si>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</si>
  <si>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45 стрелковой дивизии, д. 10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</si>
  <si>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</si>
  <si>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</si>
  <si>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</si>
  <si>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</si>
  <si>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</si>
  <si>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</si>
  <si>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</si>
  <si>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</si>
  <si>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</si>
  <si>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площадь, кв. м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</si>
  <si>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</si>
  <si>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</si>
  <si>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</si>
  <si>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</si>
  <si>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</si>
  <si>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</si>
  <si>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</si>
  <si>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г. Воронеж, пр-кт. Труда, д. 95</t>
  </si>
  <si>
    <t>г. Воронеж, ул. 45 стрелковой дивизии, д. 12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</si>
  <si>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</si>
  <si>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</si>
  <si>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</si>
  <si>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</si>
  <si>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</si>
  <si>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</si>
  <si>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</si>
  <si>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</si>
  <si>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</si>
  <si>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</si>
  <si>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</si>
  <si>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</si>
  <si>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</si>
  <si>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</si>
  <si>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</si>
  <si>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</si>
  <si>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06.11.2015</t>
  </si>
  <si>
    <t>22.10.2013</t>
  </si>
  <si>
    <t>05.08.2014</t>
  </si>
  <si>
    <t>13.03.2015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</si>
  <si>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</si>
  <si>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</si>
  <si>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</si>
  <si>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</si>
  <si>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</si>
  <si>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 xml:space="preserve"> населения городского округа город Воронеж"</t>
  </si>
  <si>
    <t>О.Ю. Зацепин</t>
  </si>
  <si>
    <t xml:space="preserve">Руководитель управления жилищных отношений </t>
  </si>
  <si>
    <t>Всего в  ходе реализации мероприятия "Обеспечение устойчивого сокращения непригодного для проживания жилищного фонда.", в рамках которого предусмотрено финансирование за счет средств государственной корпорации- Фонда содействия реформированию ЖКХ подлежат расселению: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</si>
  <si>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корпорации- Фонда содействия реформированию ЖКХ                              в период 2019-2025 годов.</t>
  </si>
  <si>
    <t>Обеспечение доступным и комфотным жильем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</si>
</sst>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3"/>
    <xf numFmtId="0" fontId="13" fillId="0" borderId="3"/>
    <xf numFmtId="0" fontId="14" fillId="0" borderId="3"/>
    <xf numFmtId="43" fontId="14" fillId="0" borderId="3" applyFont="0" applyFill="0" applyBorder="0" applyAlignment="0" applyProtection="0"/>
    <xf numFmtId="0" fontId="1" fillId="0" borderId="3"/>
  </cellStyleXfs>
  <cellXfs count="35">
    <xf numFmtId="0" fontId="0" fillId="0" borderId="0" xfId="0"/>
    <xf numFmtId="0" fontId="0" fillId="0" borderId="3" xfId="0" applyBorder="1" applyAlignment="1">
      <alignment horizontal="left" vertical="top" indent="3"/>
    </xf>
    <xf numFmtId="0" fontId="0" fillId="0" borderId="3" xfId="0" applyBorder="1" applyAlignment="1">
      <alignment horizontal="left" vertical="top" indent="7"/>
    </xf>
    <xf numFmtId="0" fontId="0" fillId="0" borderId="3" xfId="0" applyBorder="1" applyAlignment="1">
      <alignment horizontal="left" vertical="top" indent="1"/>
    </xf>
    <xf numFmtId="0" fontId="0" fillId="0" borderId="3" xfId="0" applyBorder="1" applyAlignment="1">
      <alignment horizontal="left" vertical="top" indent="2"/>
    </xf>
    <xf numFmtId="0" fontId="6" fillId="0" borderId="0" xfId="0" applyFont="1"/>
    <xf numFmtId="0" fontId="6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right"/>
    </xf>
    <xf numFmtId="4" fontId="0" fillId="0" borderId="0" xfId="0" applyNumberFormat="1"/>
    <xf numFmtId="3" fontId="0" fillId="0" borderId="3" xfId="0" applyNumberFormat="1" applyBorder="1" applyAlignment="1">
      <alignment horizontal="left" vertical="top" indent="2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5" workbookViewId="0">
      <selection activeCell="I17" sqref="I17"/>
    </sheetView>
  </sheetViews>
  <sheetFormatPr defaultRowHeight="12.75" x14ac:dyDescent="0.2"/>
  <cols>
    <col min="1" max="1" width="6.140625" customWidth="1"/>
    <col min="2" max="2" width="28.28515625" customWidth="1"/>
    <col min="3" max="3" width="19"/>
    <col min="4" max="4" width="13.42578125" customWidth="1"/>
    <col min="5" max="5" width="22"/>
    <col min="6" max="6" width="17.85546875" customWidth="1"/>
    <col min="7" max="7" width="17.7109375" customWidth="1"/>
    <col min="8" max="8" width="19.28515625" customWidth="1"/>
    <col min="9" max="9" width="17"/>
    <col min="10" max="10" width="34"/>
    <col min="11" max="11" width="10"/>
    <col min="12" max="12" width="12"/>
    <col min="13" max="13" width="8"/>
    <col min="14" max="14" width="10"/>
    <col min="15" max="16" width="12"/>
    <col min="17" max="17" width="8"/>
    <col min="18" max="18" width="10"/>
    <col min="19" max="19" width="16"/>
  </cols>
  <sheetData>
    <row r="1" spans="1:10" ht="15.75" customHeight="1" x14ac:dyDescent="0.2">
      <c r="E1" s="20"/>
      <c r="F1" s="30" t="s">
        <v>54</v>
      </c>
      <c r="G1" s="30"/>
      <c r="H1" s="30"/>
    </row>
    <row r="2" spans="1:10" ht="15.75" customHeight="1" x14ac:dyDescent="0.2">
      <c r="E2" s="20"/>
      <c r="F2" s="30" t="s">
        <v>56</v>
      </c>
      <c r="G2" s="30"/>
      <c r="H2" s="30"/>
    </row>
    <row r="3" spans="1:10" ht="15.75" customHeight="1" x14ac:dyDescent="0.2">
      <c r="E3" s="21"/>
      <c r="F3" s="30" t="s">
        <v>62</v>
      </c>
      <c r="G3" s="30"/>
      <c r="H3" s="30"/>
    </row>
    <row r="4" spans="1:10" ht="15.75" customHeight="1" x14ac:dyDescent="0.2">
      <c r="E4" s="22"/>
      <c r="F4" s="30" t="s">
        <v>57</v>
      </c>
      <c r="G4" s="30"/>
      <c r="H4" s="30"/>
    </row>
    <row r="6" spans="1:10" ht="50.25" customHeight="1" x14ac:dyDescent="0.2">
      <c r="A6" s="28" t="s">
        <v>61</v>
      </c>
      <c r="B6" s="29"/>
      <c r="C6" s="29"/>
      <c r="D6" s="29"/>
      <c r="E6" s="29"/>
      <c r="F6" s="29"/>
      <c r="G6" s="29"/>
      <c r="H6" s="29"/>
    </row>
    <row r="7" spans="1:10" x14ac:dyDescent="0.2">
      <c r="A7" s="5"/>
      <c r="B7" s="5"/>
      <c r="C7" s="5"/>
      <c r="D7" s="5"/>
      <c r="E7" s="5"/>
      <c r="F7" s="5"/>
      <c r="G7" s="5"/>
      <c r="H7" s="5"/>
    </row>
    <row r="8" spans="1:10" ht="60" x14ac:dyDescent="0.2">
      <c r="A8" s="31" t="s">
        <v>52</v>
      </c>
      <c r="B8" s="31" t="s">
        <v>53</v>
      </c>
      <c r="C8" s="32" t="s">
        <v>0</v>
      </c>
      <c r="D8" s="11" t="s">
        <v>1</v>
      </c>
      <c r="E8" s="19" t="s">
        <v>55</v>
      </c>
      <c r="F8" s="32" t="s">
        <v>2</v>
      </c>
      <c r="G8" s="32"/>
      <c r="H8" s="11" t="s">
        <v>3</v>
      </c>
    </row>
    <row r="9" spans="1:10" ht="27.75" customHeight="1" x14ac:dyDescent="0.2">
      <c r="A9" s="32"/>
      <c r="B9" s="32"/>
      <c r="C9" s="32"/>
      <c r="D9" s="6" t="s">
        <v>4</v>
      </c>
      <c r="E9" s="6" t="s">
        <v>5</v>
      </c>
      <c r="F9" s="12" t="s">
        <v>22</v>
      </c>
      <c r="G9" s="11" t="s">
        <v>6</v>
      </c>
      <c r="H9" s="6" t="s">
        <v>5</v>
      </c>
    </row>
    <row r="10" spans="1:10" x14ac:dyDescent="0.2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"/>
      <c r="J10" s="2"/>
    </row>
    <row r="11" spans="1:10" ht="105" customHeight="1" x14ac:dyDescent="0.2">
      <c r="A11" s="33" t="s">
        <v>60</v>
      </c>
      <c r="B11" s="34"/>
      <c r="C11" s="34"/>
      <c r="D11" s="14" t="s">
        <v>7</v>
      </c>
      <c r="E11" s="14" t="s">
        <v>7</v>
      </c>
      <c r="F11" s="15">
        <f>SUM(F12:F36)</f>
        <v>14743.160000000002</v>
      </c>
      <c r="G11" s="16">
        <f>SUM(G12:G36)</f>
        <v>1133</v>
      </c>
      <c r="H11" s="14" t="s">
        <v>7</v>
      </c>
      <c r="I11" s="3"/>
      <c r="J11" s="4"/>
    </row>
    <row r="12" spans="1:10" ht="38.25" customHeight="1" x14ac:dyDescent="0.2">
      <c r="A12" s="11">
        <v>1</v>
      </c>
      <c r="B12" s="11" t="s">
        <v>8</v>
      </c>
      <c r="C12" s="7" t="s">
        <v>9</v>
      </c>
      <c r="D12" s="8">
        <v>1960</v>
      </c>
      <c r="E12" s="8" t="s">
        <v>46</v>
      </c>
      <c r="F12" s="9">
        <v>315.2</v>
      </c>
      <c r="G12" s="10">
        <v>15</v>
      </c>
      <c r="H12" s="17">
        <v>44196</v>
      </c>
      <c r="J12" s="4"/>
    </row>
    <row r="13" spans="1:10" ht="38.25" customHeight="1" x14ac:dyDescent="0.2">
      <c r="A13" s="18">
        <f>A12+1</f>
        <v>2</v>
      </c>
      <c r="B13" s="18"/>
      <c r="C13" s="7" t="s">
        <v>10</v>
      </c>
      <c r="D13" s="8">
        <v>1953</v>
      </c>
      <c r="E13" s="8" t="s">
        <v>46</v>
      </c>
      <c r="F13" s="9">
        <v>535.1</v>
      </c>
      <c r="G13" s="10">
        <v>84</v>
      </c>
      <c r="H13" s="17">
        <v>44196</v>
      </c>
      <c r="J13" s="4"/>
    </row>
    <row r="14" spans="1:10" ht="38.25" customHeight="1" x14ac:dyDescent="0.2">
      <c r="A14" s="18">
        <f t="shared" ref="A14:A36" si="0">A13+1</f>
        <v>3</v>
      </c>
      <c r="B14" s="18"/>
      <c r="C14" s="7" t="s">
        <v>11</v>
      </c>
      <c r="D14" s="8">
        <v>1958</v>
      </c>
      <c r="E14" s="8" t="s">
        <v>41</v>
      </c>
      <c r="F14" s="9">
        <v>661.23</v>
      </c>
      <c r="G14" s="10">
        <v>47</v>
      </c>
      <c r="H14" s="17">
        <v>44196</v>
      </c>
      <c r="J14" s="4"/>
    </row>
    <row r="15" spans="1:10" ht="38.25" customHeight="1" x14ac:dyDescent="0.2">
      <c r="A15" s="18">
        <f t="shared" si="0"/>
        <v>4</v>
      </c>
      <c r="B15" s="18"/>
      <c r="C15" s="7" t="s">
        <v>23</v>
      </c>
      <c r="D15" s="8">
        <v>1949</v>
      </c>
      <c r="E15" s="8" t="s">
        <v>29</v>
      </c>
      <c r="F15" s="9">
        <v>371.3</v>
      </c>
      <c r="G15" s="10">
        <v>23</v>
      </c>
      <c r="H15" s="17">
        <v>44196</v>
      </c>
      <c r="J15" s="4"/>
    </row>
    <row r="16" spans="1:10" ht="38.25" customHeight="1" x14ac:dyDescent="0.2">
      <c r="A16" s="18">
        <f t="shared" si="0"/>
        <v>5</v>
      </c>
      <c r="B16" s="18"/>
      <c r="C16" s="7" t="s">
        <v>39</v>
      </c>
      <c r="D16" s="8">
        <v>1957</v>
      </c>
      <c r="E16" s="8" t="s">
        <v>29</v>
      </c>
      <c r="F16" s="9">
        <v>517.1</v>
      </c>
      <c r="G16" s="10">
        <v>30</v>
      </c>
      <c r="H16" s="17">
        <v>44196</v>
      </c>
      <c r="I16" s="26"/>
      <c r="J16" s="27"/>
    </row>
    <row r="17" spans="1:10" ht="38.25" customHeight="1" x14ac:dyDescent="0.2">
      <c r="A17" s="18">
        <f t="shared" si="0"/>
        <v>6</v>
      </c>
      <c r="B17" s="18"/>
      <c r="C17" s="7" t="s">
        <v>24</v>
      </c>
      <c r="D17" s="8">
        <v>1956</v>
      </c>
      <c r="E17" s="8" t="s">
        <v>29</v>
      </c>
      <c r="F17" s="9">
        <v>938.4</v>
      </c>
      <c r="G17" s="10">
        <v>79</v>
      </c>
      <c r="H17" s="17">
        <v>44561</v>
      </c>
      <c r="J17" s="4"/>
    </row>
    <row r="18" spans="1:10" ht="38.25" customHeight="1" x14ac:dyDescent="0.2">
      <c r="A18" s="18">
        <f t="shared" si="0"/>
        <v>7</v>
      </c>
      <c r="B18" s="18"/>
      <c r="C18" s="7" t="s">
        <v>25</v>
      </c>
      <c r="D18" s="8">
        <v>1955</v>
      </c>
      <c r="E18" s="8" t="s">
        <v>29</v>
      </c>
      <c r="F18" s="9">
        <v>513.5</v>
      </c>
      <c r="G18" s="10">
        <v>29</v>
      </c>
      <c r="H18" s="17">
        <v>44926</v>
      </c>
      <c r="J18" s="4"/>
    </row>
    <row r="19" spans="1:10" ht="38.25" customHeight="1" x14ac:dyDescent="0.2">
      <c r="A19" s="18">
        <f t="shared" si="0"/>
        <v>8</v>
      </c>
      <c r="B19" s="18"/>
      <c r="C19" s="7" t="s">
        <v>21</v>
      </c>
      <c r="D19" s="8">
        <v>1954</v>
      </c>
      <c r="E19" s="8" t="s">
        <v>28</v>
      </c>
      <c r="F19" s="9">
        <v>583.6</v>
      </c>
      <c r="G19" s="10">
        <v>65</v>
      </c>
      <c r="H19" s="17">
        <v>44926</v>
      </c>
      <c r="J19" s="4"/>
    </row>
    <row r="20" spans="1:10" ht="38.25" customHeight="1" x14ac:dyDescent="0.2">
      <c r="A20" s="18">
        <f t="shared" si="0"/>
        <v>9</v>
      </c>
      <c r="B20" s="18"/>
      <c r="C20" s="7" t="s">
        <v>37</v>
      </c>
      <c r="D20" s="8">
        <v>1930</v>
      </c>
      <c r="E20" s="8" t="s">
        <v>38</v>
      </c>
      <c r="F20" s="9">
        <v>1362.18</v>
      </c>
      <c r="G20" s="10">
        <v>94</v>
      </c>
      <c r="H20" s="17">
        <v>45291</v>
      </c>
      <c r="J20" s="4"/>
    </row>
    <row r="21" spans="1:10" ht="38.25" customHeight="1" x14ac:dyDescent="0.2">
      <c r="A21" s="18">
        <f t="shared" si="0"/>
        <v>10</v>
      </c>
      <c r="B21" s="18"/>
      <c r="C21" s="7" t="s">
        <v>27</v>
      </c>
      <c r="D21" s="8">
        <v>1932</v>
      </c>
      <c r="E21" s="8" t="s">
        <v>28</v>
      </c>
      <c r="F21" s="9">
        <v>1384</v>
      </c>
      <c r="G21" s="10">
        <v>99</v>
      </c>
      <c r="H21" s="17">
        <v>45291</v>
      </c>
      <c r="J21" s="4"/>
    </row>
    <row r="22" spans="1:10" ht="38.25" customHeight="1" x14ac:dyDescent="0.2">
      <c r="A22" s="18">
        <f t="shared" si="0"/>
        <v>11</v>
      </c>
      <c r="B22" s="11"/>
      <c r="C22" s="7" t="s">
        <v>36</v>
      </c>
      <c r="D22" s="8">
        <v>1940</v>
      </c>
      <c r="E22" s="8" t="s">
        <v>28</v>
      </c>
      <c r="F22" s="9">
        <v>427.7</v>
      </c>
      <c r="G22" s="10">
        <v>39</v>
      </c>
      <c r="H22" s="17">
        <v>45291</v>
      </c>
      <c r="J22" s="4"/>
    </row>
    <row r="23" spans="1:10" ht="38.25" customHeight="1" x14ac:dyDescent="0.2">
      <c r="A23" s="18">
        <f t="shared" si="0"/>
        <v>12</v>
      </c>
      <c r="B23" s="11"/>
      <c r="C23" s="7" t="s">
        <v>40</v>
      </c>
      <c r="D23" s="8">
        <v>1955</v>
      </c>
      <c r="E23" s="8" t="s">
        <v>26</v>
      </c>
      <c r="F23" s="9">
        <v>420.1</v>
      </c>
      <c r="G23" s="10">
        <v>29</v>
      </c>
      <c r="H23" s="17">
        <v>45291</v>
      </c>
      <c r="J23" s="4"/>
    </row>
    <row r="24" spans="1:10" ht="38.25" customHeight="1" x14ac:dyDescent="0.2">
      <c r="A24" s="18">
        <f t="shared" si="0"/>
        <v>13</v>
      </c>
      <c r="B24" s="18"/>
      <c r="C24" s="7" t="s">
        <v>12</v>
      </c>
      <c r="D24" s="8">
        <v>1953</v>
      </c>
      <c r="E24" s="8" t="s">
        <v>34</v>
      </c>
      <c r="F24" s="9">
        <v>397.6</v>
      </c>
      <c r="G24" s="10">
        <v>22</v>
      </c>
      <c r="H24" s="17">
        <v>45291</v>
      </c>
      <c r="J24" s="4"/>
    </row>
    <row r="25" spans="1:10" ht="38.25" customHeight="1" x14ac:dyDescent="0.2">
      <c r="A25" s="18">
        <f t="shared" si="0"/>
        <v>14</v>
      </c>
      <c r="B25" s="18"/>
      <c r="C25" s="7" t="s">
        <v>44</v>
      </c>
      <c r="D25" s="8">
        <v>1958</v>
      </c>
      <c r="E25" s="8" t="s">
        <v>45</v>
      </c>
      <c r="F25" s="9">
        <v>371.7</v>
      </c>
      <c r="G25" s="10">
        <v>20</v>
      </c>
      <c r="H25" s="17">
        <v>45291</v>
      </c>
      <c r="J25" s="4"/>
    </row>
    <row r="26" spans="1:10" ht="38.25" customHeight="1" x14ac:dyDescent="0.2">
      <c r="A26" s="18">
        <f t="shared" si="0"/>
        <v>15</v>
      </c>
      <c r="B26" s="18"/>
      <c r="C26" s="7" t="s">
        <v>47</v>
      </c>
      <c r="D26" s="8">
        <v>1955</v>
      </c>
      <c r="E26" s="8" t="s">
        <v>49</v>
      </c>
      <c r="F26" s="9">
        <v>711.69</v>
      </c>
      <c r="G26" s="10">
        <v>65</v>
      </c>
      <c r="H26" s="17">
        <v>45291</v>
      </c>
      <c r="J26" s="4"/>
    </row>
    <row r="27" spans="1:10" ht="38.25" customHeight="1" x14ac:dyDescent="0.2">
      <c r="A27" s="18">
        <f t="shared" si="0"/>
        <v>16</v>
      </c>
      <c r="B27" s="18"/>
      <c r="C27" s="7" t="s">
        <v>13</v>
      </c>
      <c r="D27" s="8">
        <v>1955</v>
      </c>
      <c r="E27" s="8" t="s">
        <v>42</v>
      </c>
      <c r="F27" s="9">
        <v>409.9</v>
      </c>
      <c r="G27" s="10">
        <v>19</v>
      </c>
      <c r="H27" s="17">
        <v>45291</v>
      </c>
      <c r="J27" s="4"/>
    </row>
    <row r="28" spans="1:10" ht="38.25" customHeight="1" x14ac:dyDescent="0.2">
      <c r="A28" s="18">
        <f t="shared" si="0"/>
        <v>17</v>
      </c>
      <c r="B28" s="18"/>
      <c r="C28" s="7" t="s">
        <v>15</v>
      </c>
      <c r="D28" s="8">
        <v>1955</v>
      </c>
      <c r="E28" s="8" t="s">
        <v>32</v>
      </c>
      <c r="F28" s="9">
        <v>374.7</v>
      </c>
      <c r="G28" s="10">
        <v>23</v>
      </c>
      <c r="H28" s="17">
        <v>45291</v>
      </c>
      <c r="J28" s="4"/>
    </row>
    <row r="29" spans="1:10" ht="38.25" customHeight="1" x14ac:dyDescent="0.2">
      <c r="A29" s="18">
        <f t="shared" si="0"/>
        <v>18</v>
      </c>
      <c r="B29" s="11"/>
      <c r="C29" s="7" t="s">
        <v>14</v>
      </c>
      <c r="D29" s="8">
        <v>1950</v>
      </c>
      <c r="E29" s="8" t="s">
        <v>32</v>
      </c>
      <c r="F29" s="9">
        <v>477</v>
      </c>
      <c r="G29" s="10">
        <v>28</v>
      </c>
      <c r="H29" s="17">
        <v>45291</v>
      </c>
      <c r="J29" s="4"/>
    </row>
    <row r="30" spans="1:10" ht="38.25" customHeight="1" x14ac:dyDescent="0.2">
      <c r="A30" s="18">
        <f t="shared" si="0"/>
        <v>19</v>
      </c>
      <c r="B30" s="18"/>
      <c r="C30" s="7" t="s">
        <v>16</v>
      </c>
      <c r="D30" s="8">
        <v>1956</v>
      </c>
      <c r="E30" s="8" t="s">
        <v>50</v>
      </c>
      <c r="F30" s="9">
        <v>685.87</v>
      </c>
      <c r="G30" s="10">
        <v>34</v>
      </c>
      <c r="H30" s="17">
        <v>45657</v>
      </c>
      <c r="J30" s="4"/>
    </row>
    <row r="31" spans="1:10" ht="38.25" customHeight="1" x14ac:dyDescent="0.2">
      <c r="A31" s="18">
        <f t="shared" si="0"/>
        <v>20</v>
      </c>
      <c r="B31" s="18"/>
      <c r="C31" s="7" t="s">
        <v>17</v>
      </c>
      <c r="D31" s="8">
        <v>1955</v>
      </c>
      <c r="E31" s="8" t="s">
        <v>43</v>
      </c>
      <c r="F31" s="9">
        <v>389.8</v>
      </c>
      <c r="G31" s="10">
        <v>20</v>
      </c>
      <c r="H31" s="17">
        <v>45657</v>
      </c>
      <c r="J31" s="4"/>
    </row>
    <row r="32" spans="1:10" ht="38.25" customHeight="1" x14ac:dyDescent="0.2">
      <c r="A32" s="18">
        <f t="shared" si="0"/>
        <v>21</v>
      </c>
      <c r="B32" s="18"/>
      <c r="C32" s="7" t="s">
        <v>18</v>
      </c>
      <c r="D32" s="8">
        <v>1950</v>
      </c>
      <c r="E32" s="8" t="s">
        <v>51</v>
      </c>
      <c r="F32" s="9">
        <v>1379.9</v>
      </c>
      <c r="G32" s="10">
        <v>172</v>
      </c>
      <c r="H32" s="17">
        <v>45657</v>
      </c>
      <c r="J32" s="4"/>
    </row>
    <row r="33" spans="1:10" ht="38.25" customHeight="1" x14ac:dyDescent="0.2">
      <c r="A33" s="18">
        <f t="shared" si="0"/>
        <v>22</v>
      </c>
      <c r="B33" s="18"/>
      <c r="C33" s="7" t="s">
        <v>31</v>
      </c>
      <c r="D33" s="8">
        <v>1953</v>
      </c>
      <c r="E33" s="8" t="s">
        <v>35</v>
      </c>
      <c r="F33" s="9">
        <v>386.9</v>
      </c>
      <c r="G33" s="10">
        <v>23</v>
      </c>
      <c r="H33" s="17">
        <v>45657</v>
      </c>
      <c r="J33" s="4"/>
    </row>
    <row r="34" spans="1:10" ht="38.25" customHeight="1" x14ac:dyDescent="0.2">
      <c r="A34" s="18">
        <f t="shared" si="0"/>
        <v>23</v>
      </c>
      <c r="B34" s="18"/>
      <c r="C34" s="7" t="s">
        <v>19</v>
      </c>
      <c r="D34" s="8">
        <v>1946</v>
      </c>
      <c r="E34" s="8" t="s">
        <v>48</v>
      </c>
      <c r="F34" s="9">
        <v>138.30000000000001</v>
      </c>
      <c r="G34" s="10">
        <v>5</v>
      </c>
      <c r="H34" s="17">
        <v>45657</v>
      </c>
      <c r="J34" s="4"/>
    </row>
    <row r="35" spans="1:10" ht="38.25" customHeight="1" x14ac:dyDescent="0.2">
      <c r="A35" s="18">
        <f t="shared" si="0"/>
        <v>24</v>
      </c>
      <c r="B35" s="11"/>
      <c r="C35" s="7" t="s">
        <v>30</v>
      </c>
      <c r="D35" s="8">
        <v>1952</v>
      </c>
      <c r="E35" s="8" t="s">
        <v>33</v>
      </c>
      <c r="F35" s="9">
        <v>525.20000000000005</v>
      </c>
      <c r="G35" s="10">
        <v>39</v>
      </c>
      <c r="H35" s="17">
        <v>46022</v>
      </c>
      <c r="J35" s="4"/>
    </row>
    <row r="36" spans="1:10" ht="38.25" customHeight="1" x14ac:dyDescent="0.2">
      <c r="A36" s="18">
        <f t="shared" si="0"/>
        <v>25</v>
      </c>
      <c r="B36" s="11"/>
      <c r="C36" s="7" t="s">
        <v>20</v>
      </c>
      <c r="D36" s="8">
        <v>1950</v>
      </c>
      <c r="E36" s="8" t="s">
        <v>33</v>
      </c>
      <c r="F36" s="9">
        <v>465.19</v>
      </c>
      <c r="G36" s="10">
        <v>30</v>
      </c>
      <c r="H36" s="17">
        <v>46022</v>
      </c>
      <c r="J36" s="4"/>
    </row>
    <row r="38" spans="1:10" ht="23.25" customHeight="1" x14ac:dyDescent="0.25">
      <c r="A38" s="24" t="s">
        <v>59</v>
      </c>
      <c r="B38" s="24"/>
      <c r="C38" s="23"/>
      <c r="H38" s="25" t="s">
        <v>58</v>
      </c>
    </row>
  </sheetData>
  <mergeCells count="10">
    <mergeCell ref="B8:B9"/>
    <mergeCell ref="C8:C9"/>
    <mergeCell ref="A8:A9"/>
    <mergeCell ref="F8:G8"/>
    <mergeCell ref="A11:C11"/>
    <mergeCell ref="A6:H6"/>
    <mergeCell ref="F3:H3"/>
    <mergeCell ref="F2:H2"/>
    <mergeCell ref="F1:H1"/>
    <mergeCell ref="F4:H4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Волкова М.Н.</cp:lastModifiedBy>
  <cp:lastPrinted>2019-03-21T13:12:21Z</cp:lastPrinted>
  <dcterms:created xsi:type="dcterms:W3CDTF">2019-02-07T13:12:33Z</dcterms:created>
  <dcterms:modified xsi:type="dcterms:W3CDTF">2019-03-22T12:20:43Z</dcterms:modified>
</cp:coreProperties>
</file>