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70" yWindow="615" windowWidth="19440" windowHeight="11760"/>
  </bookViews>
  <sheets>
    <sheet name="приложение 6" sheetId="1" r:id="rId1"/>
  </sheets>
  <definedNames>
    <definedName name="_xlnm.Print_Titles" localSheetId="0">'приложение 6'!$11:$11</definedName>
  </definedNames>
  <calcPr calcId="145621"/>
</workbook>
</file>

<file path=xl/calcChain.xml><?xml version="1.0" encoding="utf-8"?>
<calcChain xmlns="http://schemas.openxmlformats.org/spreadsheetml/2006/main">
  <c r="F12" i="1" l="1"/>
  <c r="G12" i="1"/>
  <c r="H12" i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<sst xmlns="http://schemas.openxmlformats.org/spreadsheetml/2006/main" count="75" uniqueCount="64">
  <si>
    <r>
      <rPr>
        <sz val="11"/>
        <rFont val="Times New Roman"/>
        <family val="1"/>
        <charset val="204"/>
      </rPr>
      <t>Адрес многоквартирного дома</t>
    </r>
  </si>
  <si>
    <r>
      <rPr>
        <sz val="11"/>
        <rFont val="Times New Roman"/>
        <family val="1"/>
        <charset val="204"/>
      </rPr>
      <t>Год ввода дома в эксплуатацию</t>
    </r>
  </si>
  <si>
    <r>
      <rPr>
        <sz val="11"/>
        <rFont val="Times New Roman"/>
        <family val="1"/>
        <charset val="204"/>
      </rPr>
      <t>Сведения об аварийном жилищном фонде, подлежащем расселению до 1 сентября 2025 года</t>
    </r>
  </si>
  <si>
    <r>
      <rPr>
        <sz val="11"/>
        <rFont val="Times New Roman"/>
        <family val="1"/>
        <charset val="204"/>
      </rPr>
      <t>Планируемая дата окончания переселения</t>
    </r>
  </si>
  <si>
    <r>
      <rPr>
        <sz val="11"/>
        <rFont val="Times New Roman"/>
        <family val="1"/>
        <charset val="204"/>
      </rPr>
      <t>год</t>
    </r>
  </si>
  <si>
    <r>
      <rPr>
        <sz val="11"/>
        <rFont val="Times New Roman"/>
        <family val="1"/>
        <charset val="204"/>
      </rPr>
      <t>дата</t>
    </r>
  </si>
  <si>
    <r>
      <rPr>
        <sz val="11"/>
        <rFont val="Times New Roman"/>
        <family val="1"/>
        <charset val="204"/>
      </rPr>
      <t>количество человек</t>
    </r>
  </si>
  <si>
    <t>х</t>
  </si>
  <si>
    <t>г. Воронеж, ул. Пирогова, д. 58</t>
  </si>
  <si>
    <t>г. Воронеж, ул. Машиностроителей, д. 44</t>
  </si>
  <si>
    <t>г. Воронеж, ул. Ленинградская, д. 64</t>
  </si>
  <si>
    <t>г. Воронеж, ул. 45 стрелковой дивизии, д. 10</t>
  </si>
  <si>
    <t>г. Воронеж, ул. Майская, д. 4</t>
  </si>
  <si>
    <t>г. Воронеж, пер. Солнечный, д. 9</t>
  </si>
  <si>
    <t>г. Воронеж, ул. Майская, д. 6</t>
  </si>
  <si>
    <t>г. Воронеж, ул. Черняховского, д. 10</t>
  </si>
  <si>
    <t>г. Воронеж, ул. Майская, д. 8</t>
  </si>
  <si>
    <t>г. Воронеж, ул. Электросигнальная, д. 4</t>
  </si>
  <si>
    <t>г. Воронеж, ул. Революции 1905 года, д. 14</t>
  </si>
  <si>
    <t>г. Воронеж, ул. Солнечная, д. 24</t>
  </si>
  <si>
    <t>г. Воронеж, пер. Советский, д. 4</t>
  </si>
  <si>
    <t>площадь, кв. м</t>
  </si>
  <si>
    <t>г. Воронеж, ул. 20-летия Октября, д. 34</t>
  </si>
  <si>
    <t>г. Воронеж, пер. Серафимовича, д. 12</t>
  </si>
  <si>
    <t>г. Воронеж, ул. Силикатная, д. 12</t>
  </si>
  <si>
    <t>25.06.2013</t>
  </si>
  <si>
    <t>г. Воронеж, пер. Богдана Хмельницкого, д. 9</t>
  </si>
  <si>
    <t>12.08.2013</t>
  </si>
  <si>
    <t>26.04.2013</t>
  </si>
  <si>
    <t>г. Воронеж, пр-кт. Труда, д. 95</t>
  </si>
  <si>
    <t>г. Воронеж, ул. 45 стрелковой дивизии, д. 12</t>
  </si>
  <si>
    <t>29.01.2014</t>
  </si>
  <si>
    <t>12.02.2016</t>
  </si>
  <si>
    <t>26.11.2013</t>
  </si>
  <si>
    <t>09.11.2015</t>
  </si>
  <si>
    <t>г. Воронеж, ул. Богдана Хмельницкого, д. 29а</t>
  </si>
  <si>
    <t>г. Воронеж, ул. Богдана Хмельницкого, д. 30</t>
  </si>
  <si>
    <t>28.03.2013</t>
  </si>
  <si>
    <t>г. Воронеж, ул. Дорожная, д. 26</t>
  </si>
  <si>
    <t>г. Воронеж, ул. Кулибина, д. 11, к. Б</t>
  </si>
  <si>
    <t>10.10.2012</t>
  </si>
  <si>
    <t>24.12.2013</t>
  </si>
  <si>
    <t>27.11.2014</t>
  </si>
  <si>
    <t>г. Воронеж, ул. Матросова, д. 125</t>
  </si>
  <si>
    <t>03.12.2013</t>
  </si>
  <si>
    <t>10.04.2012</t>
  </si>
  <si>
    <t>г. Воронеж, ул. Революции 1905 года, д. 4</t>
  </si>
  <si>
    <t>22.10.2013</t>
  </si>
  <si>
    <t>05.08.2014</t>
  </si>
  <si>
    <t>13.03.2015</t>
  </si>
  <si>
    <t>№ п/п</t>
  </si>
  <si>
    <t>Наименование муниципального образования</t>
  </si>
  <si>
    <t>Приложение № 6</t>
  </si>
  <si>
    <t>Дата признания многоквартирного дома аварийным</t>
  </si>
  <si>
    <t>к муниципальной программе</t>
  </si>
  <si>
    <t>количество жилых помещений</t>
  </si>
  <si>
    <t>Городской округ  город Воронеж</t>
  </si>
  <si>
    <t xml:space="preserve">Руководитель управления жилищных отношений </t>
  </si>
  <si>
    <t>О.Ю. Зацепин</t>
  </si>
  <si>
    <t>«Обеспечение доступным и комфотным жильем</t>
  </si>
  <si>
    <t>Перечень многоквартирных домов, признанных аварийными до 1 января 2017 года и подлежащих расселению в рамках мероприятия  при  финансовой поддержке   государственной корпорации - Фонда содействия реформированию ЖКХ  в период 2019-2025 годов</t>
  </si>
  <si>
    <t xml:space="preserve"> населения городского округа город Воронеж»</t>
  </si>
  <si>
    <t>Всего в  ходе реализации мероприятия «Муниципальная составляющая регионального проекта «Обеспечение устойчивого сокращения непригодного для проживания жилищного фонда», в рамках которого предусмотрено финансирование за счет средств государственной корпорации- Фонда содействия реформированию ЖКХ, подлежат расселению:</t>
  </si>
  <si>
    <t>городского округа город Воронеж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</si>
</sst>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3"/>
    <xf numFmtId="0" fontId="12" fillId="0" borderId="3"/>
    <xf numFmtId="0" fontId="13" fillId="0" borderId="3"/>
    <xf numFmtId="164" fontId="13" fillId="0" borderId="3" applyFont="0" applyFill="0" applyBorder="0" applyAlignment="0" applyProtection="0"/>
    <xf numFmtId="0" fontId="1" fillId="0" borderId="3"/>
  </cellStyleXfs>
  <cellXfs count="41">
    <xf numFmtId="0" fontId="0" fillId="0" borderId="0" xfId="0"/>
    <xf numFmtId="0" fontId="6" fillId="0" borderId="0" xfId="0" applyFont="1"/>
    <xf numFmtId="0" fontId="6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4" fillId="0" borderId="0" xfId="0" applyFont="1"/>
    <xf numFmtId="0" fontId="14" fillId="0" borderId="0" xfId="0" applyFont="1" applyAlignment="1"/>
    <xf numFmtId="0" fontId="14" fillId="0" borderId="0" xfId="0" applyFont="1" applyAlignment="1">
      <alignment horizontal="right"/>
    </xf>
    <xf numFmtId="0" fontId="6" fillId="0" borderId="4" xfId="0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/>
    <xf numFmtId="0" fontId="0" fillId="0" borderId="0" xfId="0" applyFill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5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Layout" zoomScaleNormal="100" workbookViewId="0">
      <selection sqref="A1:I39"/>
    </sheetView>
  </sheetViews>
  <sheetFormatPr defaultRowHeight="12.75" x14ac:dyDescent="0.2"/>
  <cols>
    <col min="1" max="1" width="6.140625" customWidth="1"/>
    <col min="2" max="2" width="18.140625" customWidth="1"/>
    <col min="3" max="3" width="19"/>
    <col min="4" max="4" width="13.42578125" customWidth="1"/>
    <col min="5" max="5" width="18.5703125" customWidth="1"/>
    <col min="6" max="6" width="17.85546875" customWidth="1"/>
    <col min="7" max="7" width="17.7109375" customWidth="1"/>
    <col min="8" max="8" width="17.7109375" style="26" customWidth="1"/>
    <col min="9" max="9" width="17.5703125" customWidth="1"/>
    <col min="10" max="11" width="12"/>
    <col min="12" max="12" width="8"/>
    <col min="13" max="13" width="10"/>
    <col min="14" max="14" width="16"/>
  </cols>
  <sheetData>
    <row r="1" spans="1:9" ht="15.75" customHeight="1" x14ac:dyDescent="0.2">
      <c r="E1" s="16"/>
      <c r="F1" s="35" t="s">
        <v>52</v>
      </c>
      <c r="G1" s="35"/>
      <c r="H1" s="35"/>
      <c r="I1" s="35"/>
    </row>
    <row r="2" spans="1:9" ht="15.75" customHeight="1" x14ac:dyDescent="0.2">
      <c r="E2" s="16"/>
      <c r="F2" s="35" t="s">
        <v>54</v>
      </c>
      <c r="G2" s="35"/>
      <c r="H2" s="35"/>
      <c r="I2" s="35"/>
    </row>
    <row r="3" spans="1:9" ht="15.75" customHeight="1" x14ac:dyDescent="0.2">
      <c r="E3" s="28"/>
      <c r="F3" s="27"/>
      <c r="G3" s="35" t="s">
        <v>63</v>
      </c>
      <c r="H3" s="35"/>
      <c r="I3" s="27"/>
    </row>
    <row r="4" spans="1:9" ht="15.75" customHeight="1" x14ac:dyDescent="0.2">
      <c r="E4" s="17"/>
      <c r="F4" s="35" t="s">
        <v>59</v>
      </c>
      <c r="G4" s="35"/>
      <c r="H4" s="35"/>
      <c r="I4" s="35"/>
    </row>
    <row r="5" spans="1:9" ht="15.75" customHeight="1" x14ac:dyDescent="0.2">
      <c r="E5" s="18"/>
      <c r="F5" s="35" t="s">
        <v>61</v>
      </c>
      <c r="G5" s="35"/>
      <c r="H5" s="35"/>
      <c r="I5" s="35"/>
    </row>
    <row r="7" spans="1:9" ht="50.25" customHeight="1" x14ac:dyDescent="0.2">
      <c r="A7" s="32" t="s">
        <v>60</v>
      </c>
      <c r="B7" s="33"/>
      <c r="C7" s="33"/>
      <c r="D7" s="33"/>
      <c r="E7" s="33"/>
      <c r="F7" s="33"/>
      <c r="G7" s="33"/>
      <c r="H7" s="34"/>
      <c r="I7" s="33"/>
    </row>
    <row r="8" spans="1:9" x14ac:dyDescent="0.2">
      <c r="A8" s="1"/>
      <c r="B8" s="1"/>
      <c r="C8" s="1"/>
      <c r="D8" s="1"/>
      <c r="E8" s="1"/>
      <c r="F8" s="1"/>
      <c r="G8" s="1"/>
      <c r="H8" s="25"/>
      <c r="I8" s="1"/>
    </row>
    <row r="9" spans="1:9" ht="60" customHeight="1" x14ac:dyDescent="0.2">
      <c r="A9" s="36" t="s">
        <v>50</v>
      </c>
      <c r="B9" s="36" t="s">
        <v>51</v>
      </c>
      <c r="C9" s="37" t="s">
        <v>0</v>
      </c>
      <c r="D9" s="7" t="s">
        <v>1</v>
      </c>
      <c r="E9" s="15" t="s">
        <v>53</v>
      </c>
      <c r="F9" s="38" t="s">
        <v>2</v>
      </c>
      <c r="G9" s="39"/>
      <c r="H9" s="40"/>
      <c r="I9" s="7" t="s">
        <v>3</v>
      </c>
    </row>
    <row r="10" spans="1:9" ht="27.75" customHeight="1" x14ac:dyDescent="0.2">
      <c r="A10" s="37"/>
      <c r="B10" s="37"/>
      <c r="C10" s="37"/>
      <c r="D10" s="2" t="s">
        <v>4</v>
      </c>
      <c r="E10" s="2" t="s">
        <v>5</v>
      </c>
      <c r="F10" s="8" t="s">
        <v>21</v>
      </c>
      <c r="G10" s="7" t="s">
        <v>6</v>
      </c>
      <c r="H10" s="24" t="s">
        <v>55</v>
      </c>
      <c r="I10" s="2" t="s">
        <v>5</v>
      </c>
    </row>
    <row r="11" spans="1:9" x14ac:dyDescent="0.2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</row>
    <row r="12" spans="1:9" ht="141.75" customHeight="1" x14ac:dyDescent="0.2">
      <c r="A12" s="29" t="s">
        <v>62</v>
      </c>
      <c r="B12" s="30"/>
      <c r="C12" s="31"/>
      <c r="D12" s="10" t="s">
        <v>7</v>
      </c>
      <c r="E12" s="10" t="s">
        <v>7</v>
      </c>
      <c r="F12" s="11">
        <f>SUM(F13:F37)</f>
        <v>14743.160000000002</v>
      </c>
      <c r="G12" s="12">
        <f>SUM(G13:G37)</f>
        <v>1133</v>
      </c>
      <c r="H12" s="12">
        <f>SUM(H13:H37)</f>
        <v>489</v>
      </c>
      <c r="I12" s="10" t="s">
        <v>7</v>
      </c>
    </row>
    <row r="13" spans="1:9" ht="38.25" customHeight="1" x14ac:dyDescent="0.2">
      <c r="A13" s="7">
        <v>1</v>
      </c>
      <c r="B13" s="7" t="s">
        <v>56</v>
      </c>
      <c r="C13" s="3" t="s">
        <v>8</v>
      </c>
      <c r="D13" s="4">
        <v>1960</v>
      </c>
      <c r="E13" s="4" t="s">
        <v>45</v>
      </c>
      <c r="F13" s="5">
        <v>315.2</v>
      </c>
      <c r="G13" s="6">
        <v>15</v>
      </c>
      <c r="H13" s="6">
        <v>9</v>
      </c>
      <c r="I13" s="13">
        <v>44196</v>
      </c>
    </row>
    <row r="14" spans="1:9" ht="38.25" customHeight="1" x14ac:dyDescent="0.2">
      <c r="A14" s="14">
        <f>A13+1</f>
        <v>2</v>
      </c>
      <c r="B14" s="14"/>
      <c r="C14" s="3" t="s">
        <v>9</v>
      </c>
      <c r="D14" s="4">
        <v>1953</v>
      </c>
      <c r="E14" s="4" t="s">
        <v>45</v>
      </c>
      <c r="F14" s="5">
        <v>535.1</v>
      </c>
      <c r="G14" s="6">
        <v>84</v>
      </c>
      <c r="H14" s="6">
        <v>25</v>
      </c>
      <c r="I14" s="13">
        <v>44196</v>
      </c>
    </row>
    <row r="15" spans="1:9" ht="38.25" customHeight="1" x14ac:dyDescent="0.2">
      <c r="A15" s="24">
        <f t="shared" ref="A15:A37" si="0">A14+1</f>
        <v>3</v>
      </c>
      <c r="B15" s="14"/>
      <c r="C15" s="3" t="s">
        <v>10</v>
      </c>
      <c r="D15" s="4">
        <v>1958</v>
      </c>
      <c r="E15" s="4" t="s">
        <v>40</v>
      </c>
      <c r="F15" s="5">
        <v>661.23</v>
      </c>
      <c r="G15" s="6">
        <v>47</v>
      </c>
      <c r="H15" s="6">
        <v>20</v>
      </c>
      <c r="I15" s="13">
        <v>44196</v>
      </c>
    </row>
    <row r="16" spans="1:9" ht="38.25" customHeight="1" x14ac:dyDescent="0.2">
      <c r="A16" s="24">
        <f t="shared" si="0"/>
        <v>4</v>
      </c>
      <c r="B16" s="22"/>
      <c r="C16" s="3" t="s">
        <v>36</v>
      </c>
      <c r="D16" s="4">
        <v>1930</v>
      </c>
      <c r="E16" s="4" t="s">
        <v>37</v>
      </c>
      <c r="F16" s="5">
        <v>1362.18</v>
      </c>
      <c r="G16" s="6">
        <v>94</v>
      </c>
      <c r="H16" s="6">
        <v>31</v>
      </c>
      <c r="I16" s="13">
        <v>44196</v>
      </c>
    </row>
    <row r="17" spans="1:9" ht="38.25" customHeight="1" x14ac:dyDescent="0.2">
      <c r="A17" s="24">
        <f t="shared" si="0"/>
        <v>5</v>
      </c>
      <c r="B17" s="14"/>
      <c r="C17" s="3" t="s">
        <v>22</v>
      </c>
      <c r="D17" s="4">
        <v>1949</v>
      </c>
      <c r="E17" s="4" t="s">
        <v>28</v>
      </c>
      <c r="F17" s="5">
        <v>371.3</v>
      </c>
      <c r="G17" s="6">
        <v>23</v>
      </c>
      <c r="H17" s="6">
        <v>9</v>
      </c>
      <c r="I17" s="13">
        <v>44196</v>
      </c>
    </row>
    <row r="18" spans="1:9" ht="38.25" customHeight="1" x14ac:dyDescent="0.2">
      <c r="A18" s="24">
        <f t="shared" si="0"/>
        <v>6</v>
      </c>
      <c r="B18" s="14"/>
      <c r="C18" s="3" t="s">
        <v>38</v>
      </c>
      <c r="D18" s="4">
        <v>1957</v>
      </c>
      <c r="E18" s="4" t="s">
        <v>28</v>
      </c>
      <c r="F18" s="5">
        <v>517.1</v>
      </c>
      <c r="G18" s="6">
        <v>30</v>
      </c>
      <c r="H18" s="6">
        <v>11</v>
      </c>
      <c r="I18" s="13">
        <v>44561</v>
      </c>
    </row>
    <row r="19" spans="1:9" ht="38.25" customHeight="1" x14ac:dyDescent="0.2">
      <c r="A19" s="24">
        <f t="shared" si="0"/>
        <v>7</v>
      </c>
      <c r="B19" s="14"/>
      <c r="C19" s="3" t="s">
        <v>23</v>
      </c>
      <c r="D19" s="4">
        <v>1956</v>
      </c>
      <c r="E19" s="4" t="s">
        <v>28</v>
      </c>
      <c r="F19" s="5">
        <v>938.4</v>
      </c>
      <c r="G19" s="6">
        <v>79</v>
      </c>
      <c r="H19" s="6">
        <v>25</v>
      </c>
      <c r="I19" s="13">
        <v>44926</v>
      </c>
    </row>
    <row r="20" spans="1:9" ht="38.25" customHeight="1" x14ac:dyDescent="0.2">
      <c r="A20" s="24">
        <f t="shared" si="0"/>
        <v>8</v>
      </c>
      <c r="B20" s="14"/>
      <c r="C20" s="3" t="s">
        <v>24</v>
      </c>
      <c r="D20" s="4">
        <v>1955</v>
      </c>
      <c r="E20" s="4" t="s">
        <v>28</v>
      </c>
      <c r="F20" s="5">
        <v>513.5</v>
      </c>
      <c r="G20" s="6">
        <v>29</v>
      </c>
      <c r="H20" s="6">
        <v>9</v>
      </c>
      <c r="I20" s="13">
        <v>44926</v>
      </c>
    </row>
    <row r="21" spans="1:9" ht="38.25" customHeight="1" x14ac:dyDescent="0.2">
      <c r="A21" s="24">
        <f t="shared" si="0"/>
        <v>9</v>
      </c>
      <c r="B21" s="7"/>
      <c r="C21" s="3" t="s">
        <v>39</v>
      </c>
      <c r="D21" s="4">
        <v>1955</v>
      </c>
      <c r="E21" s="4" t="s">
        <v>25</v>
      </c>
      <c r="F21" s="5">
        <v>420.1</v>
      </c>
      <c r="G21" s="6">
        <v>29</v>
      </c>
      <c r="H21" s="6">
        <v>10</v>
      </c>
      <c r="I21" s="13">
        <v>45291</v>
      </c>
    </row>
    <row r="22" spans="1:9" ht="38.25" customHeight="1" x14ac:dyDescent="0.2">
      <c r="A22" s="24">
        <f t="shared" si="0"/>
        <v>10</v>
      </c>
      <c r="B22" s="14"/>
      <c r="C22" s="3" t="s">
        <v>20</v>
      </c>
      <c r="D22" s="4">
        <v>1954</v>
      </c>
      <c r="E22" s="4" t="s">
        <v>27</v>
      </c>
      <c r="F22" s="5">
        <v>583.6</v>
      </c>
      <c r="G22" s="6">
        <v>65</v>
      </c>
      <c r="H22" s="6">
        <v>22</v>
      </c>
      <c r="I22" s="13">
        <v>45291</v>
      </c>
    </row>
    <row r="23" spans="1:9" ht="38.25" customHeight="1" x14ac:dyDescent="0.2">
      <c r="A23" s="24">
        <f t="shared" si="0"/>
        <v>11</v>
      </c>
      <c r="B23" s="14"/>
      <c r="C23" s="3" t="s">
        <v>26</v>
      </c>
      <c r="D23" s="4">
        <v>1932</v>
      </c>
      <c r="E23" s="4" t="s">
        <v>27</v>
      </c>
      <c r="F23" s="5">
        <v>1384</v>
      </c>
      <c r="G23" s="6">
        <v>99</v>
      </c>
      <c r="H23" s="6">
        <v>32</v>
      </c>
      <c r="I23" s="13">
        <v>45291</v>
      </c>
    </row>
    <row r="24" spans="1:9" ht="38.25" customHeight="1" x14ac:dyDescent="0.2">
      <c r="A24" s="24">
        <f t="shared" si="0"/>
        <v>12</v>
      </c>
      <c r="B24" s="7"/>
      <c r="C24" s="3" t="s">
        <v>35</v>
      </c>
      <c r="D24" s="4">
        <v>1940</v>
      </c>
      <c r="E24" s="4" t="s">
        <v>27</v>
      </c>
      <c r="F24" s="5">
        <v>427.7</v>
      </c>
      <c r="G24" s="6">
        <v>39</v>
      </c>
      <c r="H24" s="6">
        <v>22</v>
      </c>
      <c r="I24" s="13">
        <v>45291</v>
      </c>
    </row>
    <row r="25" spans="1:9" ht="38.25" customHeight="1" x14ac:dyDescent="0.2">
      <c r="A25" s="24">
        <f t="shared" si="0"/>
        <v>13</v>
      </c>
      <c r="B25" s="14"/>
      <c r="C25" s="3" t="s">
        <v>46</v>
      </c>
      <c r="D25" s="4">
        <v>1955</v>
      </c>
      <c r="E25" s="4" t="s">
        <v>47</v>
      </c>
      <c r="F25" s="5">
        <v>711.69</v>
      </c>
      <c r="G25" s="6">
        <v>65</v>
      </c>
      <c r="H25" s="6">
        <v>33</v>
      </c>
      <c r="I25" s="13">
        <v>45291</v>
      </c>
    </row>
    <row r="26" spans="1:9" ht="38.25" customHeight="1" x14ac:dyDescent="0.2">
      <c r="A26" s="24">
        <f t="shared" si="0"/>
        <v>14</v>
      </c>
      <c r="B26" s="14"/>
      <c r="C26" s="3" t="s">
        <v>11</v>
      </c>
      <c r="D26" s="4">
        <v>1953</v>
      </c>
      <c r="E26" s="4" t="s">
        <v>33</v>
      </c>
      <c r="F26" s="5">
        <v>397.6</v>
      </c>
      <c r="G26" s="6">
        <v>22</v>
      </c>
      <c r="H26" s="6">
        <v>11</v>
      </c>
      <c r="I26" s="13">
        <v>45291</v>
      </c>
    </row>
    <row r="27" spans="1:9" ht="38.25" customHeight="1" x14ac:dyDescent="0.2">
      <c r="A27" s="24">
        <f t="shared" si="0"/>
        <v>15</v>
      </c>
      <c r="B27" s="14"/>
      <c r="C27" s="3" t="s">
        <v>43</v>
      </c>
      <c r="D27" s="4">
        <v>1958</v>
      </c>
      <c r="E27" s="4" t="s">
        <v>44</v>
      </c>
      <c r="F27" s="5">
        <v>371.7</v>
      </c>
      <c r="G27" s="6">
        <v>20</v>
      </c>
      <c r="H27" s="6">
        <v>28</v>
      </c>
      <c r="I27" s="13">
        <v>45291</v>
      </c>
    </row>
    <row r="28" spans="1:9" ht="38.25" customHeight="1" x14ac:dyDescent="0.2">
      <c r="A28" s="24">
        <f t="shared" si="0"/>
        <v>16</v>
      </c>
      <c r="B28" s="14"/>
      <c r="C28" s="3" t="s">
        <v>12</v>
      </c>
      <c r="D28" s="4">
        <v>1955</v>
      </c>
      <c r="E28" s="4" t="s">
        <v>41</v>
      </c>
      <c r="F28" s="5">
        <v>409.9</v>
      </c>
      <c r="G28" s="6">
        <v>19</v>
      </c>
      <c r="H28" s="6">
        <v>8</v>
      </c>
      <c r="I28" s="13">
        <v>45291</v>
      </c>
    </row>
    <row r="29" spans="1:9" ht="38.25" customHeight="1" x14ac:dyDescent="0.2">
      <c r="A29" s="24">
        <f t="shared" si="0"/>
        <v>17</v>
      </c>
      <c r="B29" s="14"/>
      <c r="C29" s="3" t="s">
        <v>18</v>
      </c>
      <c r="D29" s="4">
        <v>1946</v>
      </c>
      <c r="E29" s="23">
        <v>41635</v>
      </c>
      <c r="F29" s="5">
        <v>138.30000000000001</v>
      </c>
      <c r="G29" s="6">
        <v>5</v>
      </c>
      <c r="H29" s="6">
        <v>5</v>
      </c>
      <c r="I29" s="13">
        <v>45291</v>
      </c>
    </row>
    <row r="30" spans="1:9" ht="38.25" customHeight="1" x14ac:dyDescent="0.2">
      <c r="A30" s="24">
        <f t="shared" si="0"/>
        <v>18</v>
      </c>
      <c r="B30" s="14"/>
      <c r="C30" s="3" t="s">
        <v>14</v>
      </c>
      <c r="D30" s="4">
        <v>1955</v>
      </c>
      <c r="E30" s="4" t="s">
        <v>31</v>
      </c>
      <c r="F30" s="5">
        <v>374.7</v>
      </c>
      <c r="G30" s="6">
        <v>23</v>
      </c>
      <c r="H30" s="6">
        <v>8</v>
      </c>
      <c r="I30" s="13">
        <v>45291</v>
      </c>
    </row>
    <row r="31" spans="1:9" ht="38.25" customHeight="1" x14ac:dyDescent="0.2">
      <c r="A31" s="24">
        <f t="shared" si="0"/>
        <v>19</v>
      </c>
      <c r="B31" s="7"/>
      <c r="C31" s="3" t="s">
        <v>13</v>
      </c>
      <c r="D31" s="4">
        <v>1950</v>
      </c>
      <c r="E31" s="4" t="s">
        <v>31</v>
      </c>
      <c r="F31" s="5">
        <v>477</v>
      </c>
      <c r="G31" s="6">
        <v>28</v>
      </c>
      <c r="H31" s="6">
        <v>11</v>
      </c>
      <c r="I31" s="13">
        <v>45291</v>
      </c>
    </row>
    <row r="32" spans="1:9" ht="38.25" customHeight="1" x14ac:dyDescent="0.2">
      <c r="A32" s="24">
        <f t="shared" si="0"/>
        <v>20</v>
      </c>
      <c r="B32" s="14"/>
      <c r="C32" s="3" t="s">
        <v>15</v>
      </c>
      <c r="D32" s="4">
        <v>1956</v>
      </c>
      <c r="E32" s="4" t="s">
        <v>48</v>
      </c>
      <c r="F32" s="5">
        <v>685.87</v>
      </c>
      <c r="G32" s="6">
        <v>34</v>
      </c>
      <c r="H32" s="6">
        <v>17</v>
      </c>
      <c r="I32" s="13">
        <v>45657</v>
      </c>
    </row>
    <row r="33" spans="1:9" ht="38.25" customHeight="1" x14ac:dyDescent="0.2">
      <c r="A33" s="24">
        <f t="shared" si="0"/>
        <v>21</v>
      </c>
      <c r="B33" s="14"/>
      <c r="C33" s="3" t="s">
        <v>16</v>
      </c>
      <c r="D33" s="4">
        <v>1955</v>
      </c>
      <c r="E33" s="4" t="s">
        <v>42</v>
      </c>
      <c r="F33" s="5">
        <v>389.8</v>
      </c>
      <c r="G33" s="6">
        <v>20</v>
      </c>
      <c r="H33" s="6">
        <v>8</v>
      </c>
      <c r="I33" s="13">
        <v>45657</v>
      </c>
    </row>
    <row r="34" spans="1:9" ht="38.25" customHeight="1" x14ac:dyDescent="0.2">
      <c r="A34" s="24">
        <f t="shared" si="0"/>
        <v>22</v>
      </c>
      <c r="B34" s="14"/>
      <c r="C34" s="3" t="s">
        <v>17</v>
      </c>
      <c r="D34" s="4">
        <v>1950</v>
      </c>
      <c r="E34" s="4" t="s">
        <v>49</v>
      </c>
      <c r="F34" s="5">
        <v>1379.9</v>
      </c>
      <c r="G34" s="6">
        <v>172</v>
      </c>
      <c r="H34" s="6">
        <v>101</v>
      </c>
      <c r="I34" s="13">
        <v>45657</v>
      </c>
    </row>
    <row r="35" spans="1:9" ht="38.25" customHeight="1" x14ac:dyDescent="0.2">
      <c r="A35" s="24">
        <f t="shared" si="0"/>
        <v>23</v>
      </c>
      <c r="B35" s="14"/>
      <c r="C35" s="3" t="s">
        <v>30</v>
      </c>
      <c r="D35" s="4">
        <v>1953</v>
      </c>
      <c r="E35" s="4" t="s">
        <v>34</v>
      </c>
      <c r="F35" s="5">
        <v>386.9</v>
      </c>
      <c r="G35" s="6">
        <v>23</v>
      </c>
      <c r="H35" s="6">
        <v>9</v>
      </c>
      <c r="I35" s="13">
        <v>45657</v>
      </c>
    </row>
    <row r="36" spans="1:9" ht="38.25" customHeight="1" x14ac:dyDescent="0.2">
      <c r="A36" s="24">
        <f t="shared" si="0"/>
        <v>24</v>
      </c>
      <c r="B36" s="7"/>
      <c r="C36" s="3" t="s">
        <v>29</v>
      </c>
      <c r="D36" s="4">
        <v>1952</v>
      </c>
      <c r="E36" s="4" t="s">
        <v>32</v>
      </c>
      <c r="F36" s="5">
        <v>525.20000000000005</v>
      </c>
      <c r="G36" s="6">
        <v>39</v>
      </c>
      <c r="H36" s="6">
        <v>13</v>
      </c>
      <c r="I36" s="13">
        <v>45901</v>
      </c>
    </row>
    <row r="37" spans="1:9" ht="38.25" customHeight="1" x14ac:dyDescent="0.2">
      <c r="A37" s="24">
        <f t="shared" si="0"/>
        <v>25</v>
      </c>
      <c r="B37" s="7"/>
      <c r="C37" s="3" t="s">
        <v>19</v>
      </c>
      <c r="D37" s="4">
        <v>1950</v>
      </c>
      <c r="E37" s="4" t="s">
        <v>32</v>
      </c>
      <c r="F37" s="5">
        <v>465.19</v>
      </c>
      <c r="G37" s="6">
        <v>30</v>
      </c>
      <c r="H37" s="6">
        <v>12</v>
      </c>
      <c r="I37" s="13">
        <v>45901</v>
      </c>
    </row>
    <row r="39" spans="1:9" ht="23.25" customHeight="1" x14ac:dyDescent="0.25">
      <c r="A39" s="20" t="s">
        <v>57</v>
      </c>
      <c r="B39" s="20"/>
      <c r="C39" s="19"/>
      <c r="I39" s="21" t="s">
        <v>58</v>
      </c>
    </row>
  </sheetData>
  <mergeCells count="11">
    <mergeCell ref="A12:C12"/>
    <mergeCell ref="A7:I7"/>
    <mergeCell ref="F4:I4"/>
    <mergeCell ref="F2:I2"/>
    <mergeCell ref="F1:I1"/>
    <mergeCell ref="F5:I5"/>
    <mergeCell ref="B9:B10"/>
    <mergeCell ref="C9:C10"/>
    <mergeCell ref="A9:A10"/>
    <mergeCell ref="F9:H9"/>
    <mergeCell ref="G3:H3"/>
  </mergeCells>
  <pageMargins left="0.15748031496062992" right="0.15748031496062992" top="1.3779527559055118" bottom="0.74803149606299213" header="0.31496062992125984" footer="0.31496062992125984"/>
  <pageSetup paperSize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1 к МР по подготовке Заявок</dc:title>
  <dc:subject>Подготовка заявок на предоставление финансовой поддержки</dc:subject>
  <dc:creator>emusharapova</dc:creator>
  <cp:keywords>переселение;заявка;финансовая поддержка</cp:keywords>
  <cp:lastModifiedBy>Арнаутова Н.И.</cp:lastModifiedBy>
  <cp:lastPrinted>2020-03-23T12:25:38Z</cp:lastPrinted>
  <dcterms:created xsi:type="dcterms:W3CDTF">2019-02-07T13:12:33Z</dcterms:created>
  <dcterms:modified xsi:type="dcterms:W3CDTF">2020-03-23T12:29:37Z</dcterms:modified>
</cp:coreProperties>
</file>